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omstader/Documents/NPO Toolkit/Finance Dashboard/"/>
    </mc:Choice>
  </mc:AlternateContent>
  <xr:revisionPtr revIDLastSave="0" documentId="13_ncr:1_{1471A00D-2A41-2A4D-A95D-CB22DCE5C7C9}" xr6:coauthVersionLast="43" xr6:coauthVersionMax="43" xr10:uidLastSave="{00000000-0000-0000-0000-000000000000}"/>
  <bookViews>
    <workbookView xWindow="0" yWindow="0" windowWidth="28800" windowHeight="18000" tabRatio="775" xr2:uid="{00000000-000D-0000-FFFF-FFFF00000000}"/>
  </bookViews>
  <sheets>
    <sheet name="Finance Dashboard" sheetId="13" r:id="rId1"/>
  </sheets>
  <definedNames>
    <definedName name="d" localSheetId="0">#REF!</definedName>
    <definedName name="d">#REF!</definedName>
    <definedName name="e" localSheetId="0">#REF!</definedName>
    <definedName name="e">#REF!</definedName>
    <definedName name="f" localSheetId="0">#REF!</definedName>
    <definedName name="f">#REF!</definedName>
    <definedName name="l" localSheetId="0">#REF!</definedName>
    <definedName name="l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4" i="13" l="1"/>
  <c r="L6" i="13" s="1"/>
  <c r="J4" i="13"/>
  <c r="J6" i="13"/>
  <c r="F4" i="13" l="1"/>
  <c r="D4" i="13"/>
  <c r="D16" i="13"/>
  <c r="D25" i="13" s="1"/>
  <c r="D22" i="13"/>
  <c r="J13" i="13"/>
  <c r="E25" i="13"/>
  <c r="E13" i="13"/>
  <c r="D19" i="13"/>
  <c r="E22" i="13"/>
  <c r="D21" i="13"/>
  <c r="D20" i="13"/>
  <c r="D6" i="13" l="1"/>
  <c r="K22" i="13"/>
  <c r="K23" i="13"/>
  <c r="K21" i="13"/>
  <c r="I14" i="13"/>
  <c r="I15" i="13" s="1"/>
  <c r="E14" i="13"/>
  <c r="E15" i="13"/>
  <c r="E16" i="13" l="1"/>
  <c r="J15" i="13"/>
  <c r="H4" i="13" l="1"/>
  <c r="H6" i="13" s="1"/>
  <c r="F6" i="13"/>
</calcChain>
</file>

<file path=xl/sharedStrings.xml><?xml version="1.0" encoding="utf-8"?>
<sst xmlns="http://schemas.openxmlformats.org/spreadsheetml/2006/main" count="45" uniqueCount="33">
  <si>
    <t>Total</t>
  </si>
  <si>
    <t>Sub-total</t>
  </si>
  <si>
    <t>Finance Dashboard</t>
  </si>
  <si>
    <t>BALANCE STATEMENT</t>
  </si>
  <si>
    <t>USD</t>
  </si>
  <si>
    <t>Mainland China</t>
  </si>
  <si>
    <t>CNY</t>
  </si>
  <si>
    <t>GOAL</t>
  </si>
  <si>
    <t>ACCOUNTS RECEIVABLE</t>
  </si>
  <si>
    <t xml:space="preserve">     Mainland China</t>
  </si>
  <si>
    <t xml:space="preserve">     USA</t>
  </si>
  <si>
    <t>Healthy</t>
  </si>
  <si>
    <t>FINANCIAL HEALTH</t>
  </si>
  <si>
    <t>MISC. REPORTS</t>
  </si>
  <si>
    <t xml:space="preserve">     Operating Expenses</t>
  </si>
  <si>
    <t xml:space="preserve">     HR Expenses</t>
  </si>
  <si>
    <t>Budget</t>
  </si>
  <si>
    <t>Difference</t>
  </si>
  <si>
    <t>Actual</t>
  </si>
  <si>
    <t>Current Month</t>
  </si>
  <si>
    <t xml:space="preserve">     Program Expenses</t>
  </si>
  <si>
    <t>TOTAL CASH BALANCE</t>
  </si>
  <si>
    <t xml:space="preserve">     Petty Cash CNY</t>
  </si>
  <si>
    <t>New York, USA</t>
  </si>
  <si>
    <t xml:space="preserve">     Bank of America</t>
  </si>
  <si>
    <t xml:space="preserve">     HSBC Shanghai</t>
  </si>
  <si>
    <t xml:space="preserve">     Citi Bank Shanghai</t>
  </si>
  <si>
    <t xml:space="preserve">     Petty Cash USD</t>
  </si>
  <si>
    <t xml:space="preserve">     PayPal</t>
  </si>
  <si>
    <t>MAINLAND CHINA BALANCE</t>
  </si>
  <si>
    <t>TOTAL CASH BALANCE + A.R.</t>
  </si>
  <si>
    <t>OPERATING EXPENSES</t>
  </si>
  <si>
    <t>HR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</si>
</sst>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[$¥-804]* #,##0_);_([$¥-804]* \(#,##0\);_([$¥-804]* &quot;-&quot;_);_(@_)"/>
    <numFmt numFmtId="166" formatCode="_(&quot;RMB&quot;* #,##0_);_(&quot;RMB&quot;* \(#,##0\);_(&quot;RMB&quot;* &quot;-&quot;_);_(@_)"/>
    <numFmt numFmtId="167" formatCode="[$¥-804]#,##0"/>
    <numFmt numFmtId="168" formatCode="_ [$¥-804]* #,##0_ ;_ [$¥-804]* \-#,##0_ ;_ [$¥-804]* &quot;-&quot;_ ;_ @_ "/>
  </numFmts>
  <fonts count="1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8"/>
      <name val="Calibri"/>
      <family val="2"/>
      <scheme val="minor"/>
    </font>
    <font>
      <sz val="14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rgb="FF00B05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auto="1"/>
      </bottom>
      <diagonal/>
    </border>
  </borders>
  <cellStyleXfs count="912">
    <xf numFmtId="0" fontId="0" fillId="0" borderId="0"/>
    <xf numFmtId="0" fontId="3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3" fillId="2" borderId="0" xfId="1" applyFill="1"/>
    <xf numFmtId="0" fontId="3" fillId="0" borderId="0" xfId="1"/>
    <xf numFmtId="165" fontId="7" fillId="2" borderId="0" xfId="1" applyNumberFormat="1" applyFont="1" applyFill="1" applyBorder="1"/>
    <xf numFmtId="165" fontId="8" fillId="2" borderId="0" xfId="1" applyNumberFormat="1" applyFont="1" applyFill="1" applyBorder="1"/>
    <xf numFmtId="0" fontId="3" fillId="0" borderId="0" xfId="1" applyFill="1"/>
    <xf numFmtId="0" fontId="8" fillId="2" borderId="0" xfId="1" applyFont="1" applyFill="1" applyBorder="1"/>
    <xf numFmtId="0" fontId="3" fillId="0" borderId="0" xfId="1" applyAlignment="1">
      <alignment vertical="center"/>
    </xf>
    <xf numFmtId="9" fontId="7" fillId="2" borderId="0" xfId="3" applyFont="1" applyFill="1" applyBorder="1" applyAlignment="1">
      <alignment horizontal="center"/>
    </xf>
    <xf numFmtId="0" fontId="7" fillId="2" borderId="0" xfId="1" applyFont="1" applyFill="1" applyBorder="1" applyAlignment="1">
      <alignment horizontal="left"/>
    </xf>
    <xf numFmtId="165" fontId="7" fillId="2" borderId="0" xfId="1" applyNumberFormat="1" applyFont="1" applyFill="1" applyBorder="1" applyAlignment="1">
      <alignment horizontal="right"/>
    </xf>
    <xf numFmtId="0" fontId="6" fillId="2" borderId="0" xfId="1" applyFont="1" applyFill="1" applyBorder="1" applyAlignment="1">
      <alignment horizontal="left"/>
    </xf>
    <xf numFmtId="42" fontId="7" fillId="2" borderId="0" xfId="1" applyNumberFormat="1" applyFont="1" applyFill="1" applyBorder="1"/>
    <xf numFmtId="165" fontId="7" fillId="3" borderId="0" xfId="1" applyNumberFormat="1" applyFont="1" applyFill="1" applyBorder="1"/>
    <xf numFmtId="42" fontId="7" fillId="3" borderId="0" xfId="1" applyNumberFormat="1" applyFont="1" applyFill="1" applyBorder="1"/>
    <xf numFmtId="165" fontId="7" fillId="3" borderId="1" xfId="1" applyNumberFormat="1" applyFont="1" applyFill="1" applyBorder="1"/>
    <xf numFmtId="42" fontId="7" fillId="3" borderId="1" xfId="1" applyNumberFormat="1" applyFont="1" applyFill="1" applyBorder="1"/>
    <xf numFmtId="168" fontId="7" fillId="3" borderId="5" xfId="1" applyNumberFormat="1" applyFont="1" applyFill="1" applyBorder="1"/>
    <xf numFmtId="42" fontId="7" fillId="3" borderId="5" xfId="1" applyNumberFormat="1" applyFont="1" applyFill="1" applyBorder="1"/>
    <xf numFmtId="165" fontId="7" fillId="3" borderId="5" xfId="1" applyNumberFormat="1" applyFont="1" applyFill="1" applyBorder="1"/>
    <xf numFmtId="9" fontId="7" fillId="3" borderId="0" xfId="911" applyFont="1" applyFill="1" applyBorder="1"/>
    <xf numFmtId="9" fontId="7" fillId="2" borderId="0" xfId="911" applyFont="1" applyFill="1" applyBorder="1"/>
    <xf numFmtId="0" fontId="3" fillId="5" borderId="0" xfId="1" applyFill="1"/>
    <xf numFmtId="9" fontId="7" fillId="5" borderId="0" xfId="3" applyFont="1" applyFill="1" applyBorder="1" applyAlignment="1">
      <alignment horizontal="center"/>
    </xf>
    <xf numFmtId="9" fontId="7" fillId="5" borderId="0" xfId="3" applyFont="1" applyFill="1" applyBorder="1" applyAlignment="1"/>
    <xf numFmtId="0" fontId="8" fillId="5" borderId="0" xfId="1" applyFont="1" applyFill="1" applyBorder="1"/>
    <xf numFmtId="165" fontId="8" fillId="5" borderId="0" xfId="1" applyNumberFormat="1" applyFont="1" applyFill="1" applyBorder="1"/>
    <xf numFmtId="165" fontId="7" fillId="5" borderId="0" xfId="1" applyNumberFormat="1" applyFont="1" applyFill="1" applyBorder="1"/>
    <xf numFmtId="0" fontId="6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right"/>
    </xf>
    <xf numFmtId="0" fontId="11" fillId="2" borderId="0" xfId="1" applyFont="1" applyFill="1" applyBorder="1" applyAlignment="1">
      <alignment horizontal="left"/>
    </xf>
    <xf numFmtId="0" fontId="7" fillId="2" borderId="5" xfId="1" applyFont="1" applyFill="1" applyBorder="1" applyAlignment="1">
      <alignment horizontal="right"/>
    </xf>
    <xf numFmtId="165" fontId="11" fillId="2" borderId="0" xfId="1" applyNumberFormat="1" applyFont="1" applyFill="1" applyBorder="1"/>
    <xf numFmtId="165" fontId="11" fillId="3" borderId="1" xfId="1" applyNumberFormat="1" applyFont="1" applyFill="1" applyBorder="1"/>
    <xf numFmtId="42" fontId="11" fillId="2" borderId="0" xfId="1" applyNumberFormat="1" applyFont="1" applyFill="1" applyBorder="1"/>
    <xf numFmtId="42" fontId="11" fillId="3" borderId="1" xfId="1" applyNumberFormat="1" applyFont="1" applyFill="1" applyBorder="1"/>
    <xf numFmtId="0" fontId="7" fillId="2" borderId="0" xfId="1" applyFont="1" applyFill="1" applyBorder="1" applyAlignment="1">
      <alignment horizontal="center"/>
    </xf>
    <xf numFmtId="0" fontId="6" fillId="2" borderId="0" xfId="1" applyFont="1" applyFill="1" applyBorder="1" applyAlignment="1"/>
    <xf numFmtId="164" fontId="15" fillId="2" borderId="0" xfId="910" applyNumberFormat="1" applyFont="1" applyFill="1" applyBorder="1" applyAlignment="1">
      <alignment horizontal="center" vertical="center"/>
    </xf>
    <xf numFmtId="164" fontId="15" fillId="2" borderId="13" xfId="910" applyNumberFormat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right"/>
    </xf>
    <xf numFmtId="0" fontId="12" fillId="2" borderId="12" xfId="1" applyFont="1" applyFill="1" applyBorder="1" applyAlignment="1">
      <alignment horizontal="center" vertical="center"/>
    </xf>
    <xf numFmtId="0" fontId="12" fillId="2" borderId="0" xfId="1" applyFont="1" applyFill="1" applyBorder="1" applyAlignment="1">
      <alignment horizontal="center" vertical="center"/>
    </xf>
    <xf numFmtId="9" fontId="15" fillId="2" borderId="12" xfId="911" applyFont="1" applyFill="1" applyBorder="1" applyAlignment="1">
      <alignment horizontal="center" vertical="center"/>
    </xf>
    <xf numFmtId="9" fontId="15" fillId="2" borderId="0" xfId="911" applyFont="1" applyFill="1" applyBorder="1" applyAlignment="1">
      <alignment horizontal="center" vertical="center"/>
    </xf>
    <xf numFmtId="167" fontId="7" fillId="2" borderId="8" xfId="910" applyNumberFormat="1" applyFont="1" applyFill="1" applyBorder="1" applyAlignment="1">
      <alignment horizontal="center" vertical="center"/>
    </xf>
    <xf numFmtId="167" fontId="7" fillId="2" borderId="4" xfId="910" applyNumberFormat="1" applyFont="1" applyFill="1" applyBorder="1" applyAlignment="1">
      <alignment horizontal="center" vertical="center"/>
    </xf>
    <xf numFmtId="164" fontId="7" fillId="2" borderId="14" xfId="910" applyNumberFormat="1" applyFont="1" applyFill="1" applyBorder="1" applyAlignment="1">
      <alignment horizontal="center" vertical="center"/>
    </xf>
    <xf numFmtId="164" fontId="7" fillId="2" borderId="17" xfId="910" applyNumberFormat="1" applyFont="1" applyFill="1" applyBorder="1" applyAlignment="1">
      <alignment horizontal="center" vertical="center"/>
    </xf>
    <xf numFmtId="164" fontId="7" fillId="2" borderId="4" xfId="910" applyNumberFormat="1" applyFont="1" applyFill="1" applyBorder="1" applyAlignment="1">
      <alignment horizontal="center" vertical="center"/>
    </xf>
    <xf numFmtId="164" fontId="7" fillId="2" borderId="9" xfId="910" applyNumberFormat="1" applyFont="1" applyFill="1" applyBorder="1" applyAlignment="1">
      <alignment horizontal="center" vertical="center"/>
    </xf>
    <xf numFmtId="9" fontId="15" fillId="2" borderId="2" xfId="911" applyFont="1" applyFill="1" applyBorder="1" applyAlignment="1">
      <alignment horizontal="center" vertical="center"/>
    </xf>
    <xf numFmtId="9" fontId="15" fillId="2" borderId="13" xfId="911" applyFont="1" applyFill="1" applyBorder="1" applyAlignment="1">
      <alignment horizontal="center" vertical="center"/>
    </xf>
    <xf numFmtId="0" fontId="12" fillId="2" borderId="6" xfId="1" applyFont="1" applyFill="1" applyBorder="1" applyAlignment="1">
      <alignment horizontal="center" vertical="center"/>
    </xf>
    <xf numFmtId="0" fontId="12" fillId="2" borderId="10" xfId="1" applyFont="1" applyFill="1" applyBorder="1" applyAlignment="1">
      <alignment horizontal="center" vertical="center"/>
    </xf>
    <xf numFmtId="167" fontId="16" fillId="2" borderId="8" xfId="910" applyNumberFormat="1" applyFont="1" applyFill="1" applyBorder="1" applyAlignment="1">
      <alignment horizontal="center" vertical="center"/>
    </xf>
    <xf numFmtId="167" fontId="16" fillId="2" borderId="4" xfId="910" applyNumberFormat="1" applyFont="1" applyFill="1" applyBorder="1" applyAlignment="1">
      <alignment horizontal="center" vertical="center"/>
    </xf>
    <xf numFmtId="0" fontId="12" fillId="2" borderId="15" xfId="1" applyFont="1" applyFill="1" applyBorder="1" applyAlignment="1">
      <alignment horizontal="center" vertical="center"/>
    </xf>
    <xf numFmtId="167" fontId="15" fillId="2" borderId="12" xfId="910" applyNumberFormat="1" applyFont="1" applyFill="1" applyBorder="1" applyAlignment="1">
      <alignment horizontal="center" vertical="center"/>
    </xf>
    <xf numFmtId="167" fontId="15" fillId="2" borderId="0" xfId="910" applyNumberFormat="1" applyFont="1" applyFill="1" applyBorder="1" applyAlignment="1">
      <alignment horizontal="center" vertical="center"/>
    </xf>
    <xf numFmtId="164" fontId="15" fillId="2" borderId="2" xfId="910" applyNumberFormat="1" applyFont="1" applyFill="1" applyBorder="1" applyAlignment="1">
      <alignment horizontal="center" vertical="center"/>
    </xf>
    <xf numFmtId="164" fontId="15" fillId="2" borderId="16" xfId="910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right"/>
    </xf>
    <xf numFmtId="0" fontId="7" fillId="2" borderId="0" xfId="1" applyFont="1" applyFill="1" applyBorder="1" applyAlignment="1">
      <alignment horizontal="left"/>
    </xf>
    <xf numFmtId="0" fontId="7" fillId="2" borderId="3" xfId="1" applyFont="1" applyFill="1" applyBorder="1" applyAlignment="1">
      <alignment horizontal="left"/>
    </xf>
    <xf numFmtId="0" fontId="11" fillId="2" borderId="0" xfId="1" applyFont="1" applyFill="1" applyBorder="1" applyAlignment="1">
      <alignment horizontal="left"/>
    </xf>
    <xf numFmtId="0" fontId="14" fillId="4" borderId="0" xfId="1" applyFont="1" applyFill="1" applyAlignment="1">
      <alignment horizontal="left" vertical="center"/>
    </xf>
    <xf numFmtId="0" fontId="6" fillId="2" borderId="0" xfId="1" applyFont="1" applyFill="1" applyBorder="1" applyAlignment="1">
      <alignment horizontal="left"/>
    </xf>
    <xf numFmtId="0" fontId="12" fillId="2" borderId="7" xfId="1" applyFont="1" applyFill="1" applyBorder="1" applyAlignment="1">
      <alignment horizontal="center" vertical="center"/>
    </xf>
    <xf numFmtId="0" fontId="12" fillId="2" borderId="11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12" fillId="2" borderId="16" xfId="1" applyFont="1" applyFill="1" applyBorder="1" applyAlignment="1">
      <alignment horizontal="center" vertical="center"/>
    </xf>
    <xf numFmtId="9" fontId="15" fillId="2" borderId="16" xfId="911" applyFont="1" applyFill="1" applyBorder="1" applyAlignment="1">
      <alignment horizontal="center" vertical="center"/>
    </xf>
    <xf numFmtId="0" fontId="12" fillId="2" borderId="13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left"/>
    </xf>
    <xf numFmtId="165" fontId="7" fillId="2" borderId="5" xfId="1" applyNumberFormat="1" applyFont="1" applyFill="1" applyBorder="1" applyAlignment="1">
      <alignment horizontal="right"/>
    </xf>
    <xf numFmtId="167" fontId="15" fillId="2" borderId="13" xfId="910" applyNumberFormat="1" applyFont="1" applyFill="1" applyBorder="1" applyAlignment="1">
      <alignment horizontal="center" vertical="center"/>
    </xf>
    <xf numFmtId="167" fontId="7" fillId="2" borderId="9" xfId="910" applyNumberFormat="1" applyFont="1" applyFill="1" applyBorder="1" applyAlignment="1">
      <alignment horizontal="center" vertical="center"/>
    </xf>
  </cellXfs>
  <cellStyles count="912">
    <cellStyle name="Comma 2" xfId="8" xr:uid="{00000000-0005-0000-0000-000000000000}"/>
    <cellStyle name="Comma 3" xfId="9" xr:uid="{00000000-0005-0000-0000-000001000000}"/>
    <cellStyle name="Currency" xfId="910" builtinId="4"/>
    <cellStyle name="Currency [0] 2" xfId="7" xr:uid="{00000000-0005-0000-0000-000002000000}"/>
    <cellStyle name="Currency 2" xfId="2" xr:uid="{00000000-0005-0000-0000-000003000000}"/>
    <cellStyle name="Currency 3" xfId="10" xr:uid="{00000000-0005-0000-0000-000004000000}"/>
    <cellStyle name="Currency 3 2" xfId="11" xr:uid="{00000000-0005-0000-0000-000005000000}"/>
    <cellStyle name="Currency 4" xfId="12" xr:uid="{00000000-0005-0000-0000-000006000000}"/>
    <cellStyle name="Currency 5" xfId="13" xr:uid="{00000000-0005-0000-0000-000007000000}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87" builtinId="9" hidden="1"/>
    <cellStyle name="Followed Hyperlink" xfId="589" builtinId="9" hidden="1"/>
    <cellStyle name="Followed Hyperlink" xfId="591" builtinId="9" hidden="1"/>
    <cellStyle name="Followed Hyperlink" xfId="593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Followed Hyperlink" xfId="627" builtinId="9" hidden="1"/>
    <cellStyle name="Followed Hyperlink" xfId="629" builtinId="9" hidden="1"/>
    <cellStyle name="Followed Hyperlink" xfId="631" builtinId="9" hidden="1"/>
    <cellStyle name="Followed Hyperlink" xfId="633" builtinId="9" hidden="1"/>
    <cellStyle name="Followed Hyperlink" xfId="635" builtinId="9" hidden="1"/>
    <cellStyle name="Followed Hyperlink" xfId="637" builtinId="9" hidden="1"/>
    <cellStyle name="Followed Hyperlink" xfId="639" builtinId="9" hidden="1"/>
    <cellStyle name="Followed Hyperlink" xfId="641" builtinId="9" hidden="1"/>
    <cellStyle name="Followed Hyperlink" xfId="643" builtinId="9" hidden="1"/>
    <cellStyle name="Followed Hyperlink" xfId="645" builtinId="9" hidden="1"/>
    <cellStyle name="Followed Hyperlink" xfId="647" builtinId="9" hidden="1"/>
    <cellStyle name="Followed Hyperlink" xfId="649" builtinId="9" hidden="1"/>
    <cellStyle name="Followed Hyperlink" xfId="651" builtinId="9" hidden="1"/>
    <cellStyle name="Followed Hyperlink" xfId="653" builtinId="9" hidden="1"/>
    <cellStyle name="Followed Hyperlink" xfId="655" builtinId="9" hidden="1"/>
    <cellStyle name="Followed Hyperlink" xfId="657" builtinId="9" hidden="1"/>
    <cellStyle name="Followed Hyperlink" xfId="659" builtinId="9" hidden="1"/>
    <cellStyle name="Followed Hyperlink" xfId="661" builtinId="9" hidden="1"/>
    <cellStyle name="Followed Hyperlink" xfId="663" builtinId="9" hidden="1"/>
    <cellStyle name="Followed Hyperlink" xfId="665" builtinId="9" hidden="1"/>
    <cellStyle name="Followed Hyperlink" xfId="667" builtinId="9" hidden="1"/>
    <cellStyle name="Followed Hyperlink" xfId="669" builtinId="9" hidden="1"/>
    <cellStyle name="Followed Hyperlink" xfId="671" builtinId="9" hidden="1"/>
    <cellStyle name="Followed Hyperlink" xfId="673" builtinId="9" hidden="1"/>
    <cellStyle name="Followed Hyperlink" xfId="675" builtinId="9" hidden="1"/>
    <cellStyle name="Followed Hyperlink" xfId="677" builtinId="9" hidden="1"/>
    <cellStyle name="Followed Hyperlink" xfId="679" builtinId="9" hidden="1"/>
    <cellStyle name="Followed Hyperlink" xfId="681" builtinId="9" hidden="1"/>
    <cellStyle name="Followed Hyperlink" xfId="683" builtinId="9" hidden="1"/>
    <cellStyle name="Followed Hyperlink" xfId="685" builtinId="9" hidden="1"/>
    <cellStyle name="Followed Hyperlink" xfId="687" builtinId="9" hidden="1"/>
    <cellStyle name="Followed Hyperlink" xfId="689" builtinId="9" hidden="1"/>
    <cellStyle name="Followed Hyperlink" xfId="691" builtinId="9" hidden="1"/>
    <cellStyle name="Followed Hyperlink" xfId="693" builtinId="9" hidden="1"/>
    <cellStyle name="Followed Hyperlink" xfId="695" builtinId="9" hidden="1"/>
    <cellStyle name="Followed Hyperlink" xfId="697" builtinId="9" hidden="1"/>
    <cellStyle name="Followed Hyperlink" xfId="699" builtinId="9" hidden="1"/>
    <cellStyle name="Followed Hyperlink" xfId="701" builtinId="9" hidden="1"/>
    <cellStyle name="Followed Hyperlink" xfId="703" builtinId="9" hidden="1"/>
    <cellStyle name="Followed Hyperlink" xfId="705" builtinId="9" hidden="1"/>
    <cellStyle name="Followed Hyperlink" xfId="707" builtinId="9" hidden="1"/>
    <cellStyle name="Followed Hyperlink" xfId="709" builtinId="9" hidden="1"/>
    <cellStyle name="Followed Hyperlink" xfId="711" builtinId="9" hidden="1"/>
    <cellStyle name="Followed Hyperlink" xfId="713" builtinId="9" hidden="1"/>
    <cellStyle name="Followed Hyperlink" xfId="715" builtinId="9" hidden="1"/>
    <cellStyle name="Followed Hyperlink" xfId="717" builtinId="9" hidden="1"/>
    <cellStyle name="Followed Hyperlink" xfId="719" builtinId="9" hidden="1"/>
    <cellStyle name="Followed Hyperlink" xfId="721" builtinId="9" hidden="1"/>
    <cellStyle name="Followed Hyperlink" xfId="723" builtinId="9" hidden="1"/>
    <cellStyle name="Followed Hyperlink" xfId="725" builtinId="9" hidden="1"/>
    <cellStyle name="Followed Hyperlink" xfId="727" builtinId="9" hidden="1"/>
    <cellStyle name="Followed Hyperlink" xfId="729" builtinId="9" hidden="1"/>
    <cellStyle name="Followed Hyperlink" xfId="731" builtinId="9" hidden="1"/>
    <cellStyle name="Followed Hyperlink" xfId="733" builtinId="9" hidden="1"/>
    <cellStyle name="Followed Hyperlink" xfId="735" builtinId="9" hidden="1"/>
    <cellStyle name="Followed Hyperlink" xfId="737" builtinId="9" hidden="1"/>
    <cellStyle name="Followed Hyperlink" xfId="739" builtinId="9" hidden="1"/>
    <cellStyle name="Followed Hyperlink" xfId="741" builtinId="9" hidden="1"/>
    <cellStyle name="Followed Hyperlink" xfId="743" builtinId="9" hidden="1"/>
    <cellStyle name="Followed Hyperlink" xfId="745" builtinId="9" hidden="1"/>
    <cellStyle name="Followed Hyperlink" xfId="747" builtinId="9" hidden="1"/>
    <cellStyle name="Followed Hyperlink" xfId="749" builtinId="9" hidden="1"/>
    <cellStyle name="Followed Hyperlink" xfId="751" builtinId="9" hidden="1"/>
    <cellStyle name="Followed Hyperlink" xfId="753" builtinId="9" hidden="1"/>
    <cellStyle name="Followed Hyperlink" xfId="755" builtinId="9" hidden="1"/>
    <cellStyle name="Followed Hyperlink" xfId="757" builtinId="9" hidden="1"/>
    <cellStyle name="Followed Hyperlink" xfId="759" builtinId="9" hidden="1"/>
    <cellStyle name="Followed Hyperlink" xfId="761" builtinId="9" hidden="1"/>
    <cellStyle name="Followed Hyperlink" xfId="763" builtinId="9" hidden="1"/>
    <cellStyle name="Followed Hyperlink" xfId="765" builtinId="9" hidden="1"/>
    <cellStyle name="Followed Hyperlink" xfId="767" builtinId="9" hidden="1"/>
    <cellStyle name="Followed Hyperlink" xfId="769" builtinId="9" hidden="1"/>
    <cellStyle name="Followed Hyperlink" xfId="771" builtinId="9" hidden="1"/>
    <cellStyle name="Followed Hyperlink" xfId="773" builtinId="9" hidden="1"/>
    <cellStyle name="Followed Hyperlink" xfId="775" builtinId="9" hidden="1"/>
    <cellStyle name="Followed Hyperlink" xfId="777" builtinId="9" hidden="1"/>
    <cellStyle name="Followed Hyperlink" xfId="779" builtinId="9" hidden="1"/>
    <cellStyle name="Followed Hyperlink" xfId="781" builtinId="9" hidden="1"/>
    <cellStyle name="Followed Hyperlink" xfId="783" builtinId="9" hidden="1"/>
    <cellStyle name="Followed Hyperlink" xfId="785" builtinId="9" hidden="1"/>
    <cellStyle name="Followed Hyperlink" xfId="787" builtinId="9" hidden="1"/>
    <cellStyle name="Followed Hyperlink" xfId="789" builtinId="9" hidden="1"/>
    <cellStyle name="Followed Hyperlink" xfId="791" builtinId="9" hidden="1"/>
    <cellStyle name="Followed Hyperlink" xfId="793" builtinId="9" hidden="1"/>
    <cellStyle name="Followed Hyperlink" xfId="795" builtinId="9" hidden="1"/>
    <cellStyle name="Followed Hyperlink" xfId="797" builtinId="9" hidden="1"/>
    <cellStyle name="Followed Hyperlink" xfId="799" builtinId="9" hidden="1"/>
    <cellStyle name="Followed Hyperlink" xfId="801" builtinId="9" hidden="1"/>
    <cellStyle name="Followed Hyperlink" xfId="803" builtinId="9" hidden="1"/>
    <cellStyle name="Followed Hyperlink" xfId="805" builtinId="9" hidden="1"/>
    <cellStyle name="Followed Hyperlink" xfId="807" builtinId="9" hidden="1"/>
    <cellStyle name="Followed Hyperlink" xfId="809" builtinId="9" hidden="1"/>
    <cellStyle name="Followed Hyperlink" xfId="811" builtinId="9" hidden="1"/>
    <cellStyle name="Followed Hyperlink" xfId="813" builtinId="9" hidden="1"/>
    <cellStyle name="Followed Hyperlink" xfId="815" builtinId="9" hidden="1"/>
    <cellStyle name="Followed Hyperlink" xfId="817" builtinId="9" hidden="1"/>
    <cellStyle name="Followed Hyperlink" xfId="819" builtinId="9" hidden="1"/>
    <cellStyle name="Followed Hyperlink" xfId="821" builtinId="9" hidden="1"/>
    <cellStyle name="Followed Hyperlink" xfId="823" builtinId="9" hidden="1"/>
    <cellStyle name="Followed Hyperlink" xfId="825" builtinId="9" hidden="1"/>
    <cellStyle name="Followed Hyperlink" xfId="827" builtinId="9" hidden="1"/>
    <cellStyle name="Followed Hyperlink" xfId="829" builtinId="9" hidden="1"/>
    <cellStyle name="Followed Hyperlink" xfId="831" builtinId="9" hidden="1"/>
    <cellStyle name="Followed Hyperlink" xfId="833" builtinId="9" hidden="1"/>
    <cellStyle name="Followed Hyperlink" xfId="835" builtinId="9" hidden="1"/>
    <cellStyle name="Followed Hyperlink" xfId="837" builtinId="9" hidden="1"/>
    <cellStyle name="Followed Hyperlink" xfId="839" builtinId="9" hidden="1"/>
    <cellStyle name="Followed Hyperlink" xfId="841" builtinId="9" hidden="1"/>
    <cellStyle name="Followed Hyperlink" xfId="843" builtinId="9" hidden="1"/>
    <cellStyle name="Followed Hyperlink" xfId="845" builtinId="9" hidden="1"/>
    <cellStyle name="Followed Hyperlink" xfId="847" builtinId="9" hidden="1"/>
    <cellStyle name="Followed Hyperlink" xfId="849" builtinId="9" hidden="1"/>
    <cellStyle name="Followed Hyperlink" xfId="851" builtinId="9" hidden="1"/>
    <cellStyle name="Followed Hyperlink" xfId="853" builtinId="9" hidden="1"/>
    <cellStyle name="Followed Hyperlink" xfId="855" builtinId="9" hidden="1"/>
    <cellStyle name="Followed Hyperlink" xfId="857" builtinId="9" hidden="1"/>
    <cellStyle name="Followed Hyperlink" xfId="859" builtinId="9" hidden="1"/>
    <cellStyle name="Followed Hyperlink" xfId="861" builtinId="9" hidden="1"/>
    <cellStyle name="Followed Hyperlink" xfId="862" builtinId="9" hidden="1"/>
    <cellStyle name="Followed Hyperlink" xfId="863" builtinId="9" hidden="1"/>
    <cellStyle name="Followed Hyperlink" xfId="864" builtinId="9" hidden="1"/>
    <cellStyle name="Followed Hyperlink" xfId="865" builtinId="9" hidden="1"/>
    <cellStyle name="Followed Hyperlink" xfId="866" builtinId="9" hidden="1"/>
    <cellStyle name="Followed Hyperlink" xfId="867" builtinId="9" hidden="1"/>
    <cellStyle name="Followed Hyperlink" xfId="868" builtinId="9" hidden="1"/>
    <cellStyle name="Followed Hyperlink" xfId="869" builtinId="9" hidden="1"/>
    <cellStyle name="Followed Hyperlink" xfId="870" builtinId="9" hidden="1"/>
    <cellStyle name="Followed Hyperlink" xfId="871" builtinId="9" hidden="1"/>
    <cellStyle name="Followed Hyperlink" xfId="872" builtinId="9" hidden="1"/>
    <cellStyle name="Followed Hyperlink" xfId="873" builtinId="9" hidden="1"/>
    <cellStyle name="Followed Hyperlink" xfId="874" builtinId="9" hidden="1"/>
    <cellStyle name="Followed Hyperlink" xfId="875" builtinId="9" hidden="1"/>
    <cellStyle name="Followed Hyperlink" xfId="876" builtinId="9" hidden="1"/>
    <cellStyle name="Followed Hyperlink" xfId="877" builtinId="9" hidden="1"/>
    <cellStyle name="Followed Hyperlink" xfId="878" builtinId="9" hidden="1"/>
    <cellStyle name="Followed Hyperlink" xfId="879" builtinId="9" hidden="1"/>
    <cellStyle name="Followed Hyperlink" xfId="880" builtinId="9" hidden="1"/>
    <cellStyle name="Followed Hyperlink" xfId="881" builtinId="9" hidden="1"/>
    <cellStyle name="Followed Hyperlink" xfId="882" builtinId="9" hidden="1"/>
    <cellStyle name="Followed Hyperlink" xfId="883" builtinId="9" hidden="1"/>
    <cellStyle name="Followed Hyperlink" xfId="884" builtinId="9" hidden="1"/>
    <cellStyle name="Followed Hyperlink" xfId="885" builtinId="9" hidden="1"/>
    <cellStyle name="Followed Hyperlink" xfId="886" builtinId="9" hidden="1"/>
    <cellStyle name="Followed Hyperlink" xfId="887" builtinId="9" hidden="1"/>
    <cellStyle name="Followed Hyperlink" xfId="888" builtinId="9" hidden="1"/>
    <cellStyle name="Followed Hyperlink" xfId="889" builtinId="9" hidden="1"/>
    <cellStyle name="Followed Hyperlink" xfId="890" builtinId="9" hidden="1"/>
    <cellStyle name="Followed Hyperlink" xfId="891" builtinId="9" hidden="1"/>
    <cellStyle name="Followed Hyperlink" xfId="892" builtinId="9" hidden="1"/>
    <cellStyle name="Followed Hyperlink" xfId="893" builtinId="9" hidden="1"/>
    <cellStyle name="Followed Hyperlink" xfId="894" builtinId="9" hidden="1"/>
    <cellStyle name="Followed Hyperlink" xfId="895" builtinId="9" hidden="1"/>
    <cellStyle name="Followed Hyperlink" xfId="896" builtinId="9" hidden="1"/>
    <cellStyle name="Followed Hyperlink" xfId="897" builtinId="9" hidden="1"/>
    <cellStyle name="Followed Hyperlink" xfId="898" builtinId="9" hidden="1"/>
    <cellStyle name="Followed Hyperlink" xfId="899" builtinId="9" hidden="1"/>
    <cellStyle name="Followed Hyperlink" xfId="900" builtinId="9" hidden="1"/>
    <cellStyle name="Followed Hyperlink" xfId="901" builtinId="9" hidden="1"/>
    <cellStyle name="Followed Hyperlink" xfId="902" builtinId="9" hidden="1"/>
    <cellStyle name="Followed Hyperlink" xfId="903" builtinId="9" hidden="1"/>
    <cellStyle name="Followed Hyperlink" xfId="904" builtinId="9" hidden="1"/>
    <cellStyle name="Followed Hyperlink" xfId="905" builtinId="9" hidden="1"/>
    <cellStyle name="Followed Hyperlink" xfId="906" builtinId="9" hidden="1"/>
    <cellStyle name="Followed Hyperlink" xfId="907" builtinId="9" hidden="1"/>
    <cellStyle name="Followed Hyperlink" xfId="908" builtinId="9" hidden="1"/>
    <cellStyle name="Followed Hyperlink" xfId="909" builtinId="9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Hyperlink" xfId="650" builtinId="8" hidden="1"/>
    <cellStyle name="Hyperlink" xfId="652" builtinId="8" hidden="1"/>
    <cellStyle name="Hyperlink" xfId="654" builtinId="8" hidden="1"/>
    <cellStyle name="Hyperlink" xfId="656" builtinId="8" hidden="1"/>
    <cellStyle name="Hyperlink" xfId="658" builtinId="8" hidden="1"/>
    <cellStyle name="Hyperlink" xfId="660" builtinId="8" hidden="1"/>
    <cellStyle name="Hyperlink" xfId="662" builtinId="8" hidden="1"/>
    <cellStyle name="Hyperlink" xfId="664" builtinId="8" hidden="1"/>
    <cellStyle name="Hyperlink" xfId="666" builtinId="8" hidden="1"/>
    <cellStyle name="Hyperlink" xfId="668" builtinId="8" hidden="1"/>
    <cellStyle name="Hyperlink" xfId="670" builtinId="8" hidden="1"/>
    <cellStyle name="Hyperlink" xfId="672" builtinId="8" hidden="1"/>
    <cellStyle name="Hyperlink" xfId="674" builtinId="8" hidden="1"/>
    <cellStyle name="Hyperlink" xfId="676" builtinId="8" hidden="1"/>
    <cellStyle name="Hyperlink" xfId="678" builtinId="8" hidden="1"/>
    <cellStyle name="Hyperlink" xfId="680" builtinId="8" hidden="1"/>
    <cellStyle name="Hyperlink" xfId="682" builtinId="8" hidden="1"/>
    <cellStyle name="Hyperlink" xfId="684" builtinId="8" hidden="1"/>
    <cellStyle name="Hyperlink" xfId="686" builtinId="8" hidden="1"/>
    <cellStyle name="Hyperlink" xfId="688" builtinId="8" hidden="1"/>
    <cellStyle name="Hyperlink" xfId="690" builtinId="8" hidden="1"/>
    <cellStyle name="Hyperlink" xfId="692" builtinId="8" hidden="1"/>
    <cellStyle name="Hyperlink" xfId="694" builtinId="8" hidden="1"/>
    <cellStyle name="Hyperlink" xfId="696" builtinId="8" hidden="1"/>
    <cellStyle name="Hyperlink" xfId="698" builtinId="8" hidden="1"/>
    <cellStyle name="Hyperlink" xfId="700" builtinId="8" hidden="1"/>
    <cellStyle name="Hyperlink" xfId="702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2" builtinId="8" hidden="1"/>
    <cellStyle name="Hyperlink" xfId="714" builtinId="8" hidden="1"/>
    <cellStyle name="Hyperlink" xfId="716" builtinId="8" hidden="1"/>
    <cellStyle name="Hyperlink" xfId="718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28" builtinId="8" hidden="1"/>
    <cellStyle name="Hyperlink" xfId="730" builtinId="8" hidden="1"/>
    <cellStyle name="Hyperlink" xfId="732" builtinId="8" hidden="1"/>
    <cellStyle name="Hyperlink" xfId="734" builtinId="8" hidden="1"/>
    <cellStyle name="Hyperlink" xfId="736" builtinId="8" hidden="1"/>
    <cellStyle name="Hyperlink" xfId="738" builtinId="8" hidden="1"/>
    <cellStyle name="Hyperlink" xfId="740" builtinId="8" hidden="1"/>
    <cellStyle name="Hyperlink" xfId="742" builtinId="8" hidden="1"/>
    <cellStyle name="Hyperlink" xfId="744" builtinId="8" hidden="1"/>
    <cellStyle name="Hyperlink" xfId="746" builtinId="8" hidden="1"/>
    <cellStyle name="Hyperlink" xfId="748" builtinId="8" hidden="1"/>
    <cellStyle name="Hyperlink" xfId="750" builtinId="8" hidden="1"/>
    <cellStyle name="Hyperlink" xfId="752" builtinId="8" hidden="1"/>
    <cellStyle name="Hyperlink" xfId="754" builtinId="8" hidden="1"/>
    <cellStyle name="Hyperlink" xfId="756" builtinId="8" hidden="1"/>
    <cellStyle name="Hyperlink" xfId="758" builtinId="8" hidden="1"/>
    <cellStyle name="Hyperlink" xfId="760" builtinId="8" hidden="1"/>
    <cellStyle name="Hyperlink" xfId="762" builtinId="8" hidden="1"/>
    <cellStyle name="Hyperlink" xfId="764" builtinId="8" hidden="1"/>
    <cellStyle name="Hyperlink" xfId="766" builtinId="8" hidden="1"/>
    <cellStyle name="Hyperlink" xfId="768" builtinId="8" hidden="1"/>
    <cellStyle name="Hyperlink" xfId="770" builtinId="8" hidden="1"/>
    <cellStyle name="Hyperlink" xfId="772" builtinId="8" hidden="1"/>
    <cellStyle name="Hyperlink" xfId="774" builtinId="8" hidden="1"/>
    <cellStyle name="Hyperlink" xfId="776" builtinId="8" hidden="1"/>
    <cellStyle name="Hyperlink" xfId="778" builtinId="8" hidden="1"/>
    <cellStyle name="Hyperlink" xfId="780" builtinId="8" hidden="1"/>
    <cellStyle name="Hyperlink" xfId="782" builtinId="8" hidden="1"/>
    <cellStyle name="Hyperlink" xfId="784" builtinId="8" hidden="1"/>
    <cellStyle name="Hyperlink" xfId="786" builtinId="8" hidden="1"/>
    <cellStyle name="Hyperlink" xfId="788" builtinId="8" hidden="1"/>
    <cellStyle name="Hyperlink" xfId="790" builtinId="8" hidden="1"/>
    <cellStyle name="Hyperlink" xfId="792" builtinId="8" hidden="1"/>
    <cellStyle name="Hyperlink" xfId="794" builtinId="8" hidden="1"/>
    <cellStyle name="Hyperlink" xfId="796" builtinId="8" hidden="1"/>
    <cellStyle name="Hyperlink" xfId="798" builtinId="8" hidden="1"/>
    <cellStyle name="Hyperlink" xfId="800" builtinId="8" hidden="1"/>
    <cellStyle name="Hyperlink" xfId="802" builtinId="8" hidden="1"/>
    <cellStyle name="Hyperlink" xfId="804" builtinId="8" hidden="1"/>
    <cellStyle name="Hyperlink" xfId="806" builtinId="8" hidden="1"/>
    <cellStyle name="Hyperlink" xfId="808" builtinId="8" hidden="1"/>
    <cellStyle name="Hyperlink" xfId="810" builtinId="8" hidden="1"/>
    <cellStyle name="Hyperlink" xfId="812" builtinId="8" hidden="1"/>
    <cellStyle name="Hyperlink" xfId="814" builtinId="8" hidden="1"/>
    <cellStyle name="Hyperlink" xfId="816" builtinId="8" hidden="1"/>
    <cellStyle name="Hyperlink" xfId="818" builtinId="8" hidden="1"/>
    <cellStyle name="Hyperlink" xfId="820" builtinId="8" hidden="1"/>
    <cellStyle name="Hyperlink" xfId="822" builtinId="8" hidden="1"/>
    <cellStyle name="Hyperlink" xfId="824" builtinId="8" hidden="1"/>
    <cellStyle name="Hyperlink" xfId="826" builtinId="8" hidden="1"/>
    <cellStyle name="Hyperlink" xfId="828" builtinId="8" hidden="1"/>
    <cellStyle name="Hyperlink" xfId="830" builtinId="8" hidden="1"/>
    <cellStyle name="Hyperlink" xfId="832" builtinId="8" hidden="1"/>
    <cellStyle name="Hyperlink" xfId="834" builtinId="8" hidden="1"/>
    <cellStyle name="Hyperlink" xfId="836" builtinId="8" hidden="1"/>
    <cellStyle name="Hyperlink" xfId="838" builtinId="8" hidden="1"/>
    <cellStyle name="Hyperlink" xfId="840" builtinId="8" hidden="1"/>
    <cellStyle name="Hyperlink" xfId="842" builtinId="8" hidden="1"/>
    <cellStyle name="Hyperlink" xfId="844" builtinId="8" hidden="1"/>
    <cellStyle name="Hyperlink" xfId="846" builtinId="8" hidden="1"/>
    <cellStyle name="Hyperlink" xfId="848" builtinId="8" hidden="1"/>
    <cellStyle name="Hyperlink" xfId="850" builtinId="8" hidden="1"/>
    <cellStyle name="Hyperlink" xfId="852" builtinId="8" hidden="1"/>
    <cellStyle name="Hyperlink" xfId="854" builtinId="8" hidden="1"/>
    <cellStyle name="Hyperlink" xfId="856" builtinId="8" hidden="1"/>
    <cellStyle name="Hyperlink" xfId="858" builtinId="8" hidden="1"/>
    <cellStyle name="Hyperlink" xfId="860" builtinId="8" hidden="1"/>
    <cellStyle name="Normal" xfId="0" builtinId="0"/>
    <cellStyle name="Normal 14" xfId="14" xr:uid="{00000000-0005-0000-0000-000082030000}"/>
    <cellStyle name="Normal 2" xfId="1" xr:uid="{00000000-0005-0000-0000-000083030000}"/>
    <cellStyle name="Normal 2 2" xfId="6" xr:uid="{00000000-0005-0000-0000-000084030000}"/>
    <cellStyle name="Normal 3" xfId="15" xr:uid="{00000000-0005-0000-0000-000085030000}"/>
    <cellStyle name="Normal 3 2" xfId="16" xr:uid="{00000000-0005-0000-0000-000086030000}"/>
    <cellStyle name="Normal 4" xfId="17" xr:uid="{00000000-0005-0000-0000-000087030000}"/>
    <cellStyle name="Percent" xfId="911" builtinId="5"/>
    <cellStyle name="Percent 15" xfId="18" xr:uid="{00000000-0005-0000-0000-000088030000}"/>
    <cellStyle name="Percent 2" xfId="3" xr:uid="{00000000-0005-0000-0000-000089030000}"/>
    <cellStyle name="Percent 2 2" xfId="4" xr:uid="{00000000-0005-0000-0000-00008A030000}"/>
    <cellStyle name="Percent 3" xfId="19" xr:uid="{00000000-0005-0000-0000-00008B030000}"/>
    <cellStyle name="Percent 3 2" xfId="20" xr:uid="{00000000-0005-0000-0000-00008C030000}"/>
    <cellStyle name="Percent 4" xfId="21" xr:uid="{00000000-0005-0000-0000-00008D030000}"/>
    <cellStyle name="Percent 5" xfId="5" xr:uid="{00000000-0005-0000-0000-00008E030000}"/>
  </cellStyles>
  <dxfs count="0"/>
  <tableStyles count="0" defaultTableStyle="TableStyleMedium9" defaultPivotStyle="PivotStyleMedium4"/>
  <colors>
    <mruColors>
      <color rgb="FFFDFFCE"/>
      <color rgb="FFEFF1C2"/>
      <color rgb="FFE7E8BB"/>
      <color rgb="FFEFF0C2"/>
      <color rgb="FFFFD5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5677"/>
  <sheetViews>
    <sheetView tabSelected="1" zoomScale="150" zoomScaleNormal="150" zoomScalePageLayoutView="125" workbookViewId="0">
      <selection activeCell="M12" sqref="M12"/>
    </sheetView>
  </sheetViews>
  <sheetFormatPr baseColWidth="10" defaultColWidth="9.1640625" defaultRowHeight="39.75" customHeight="1" x14ac:dyDescent="0.2"/>
  <cols>
    <col min="1" max="1" width="5.83203125" style="2" customWidth="1"/>
    <col min="2" max="2" width="11.83203125" style="2" customWidth="1"/>
    <col min="3" max="14" width="11.6640625" style="2" customWidth="1"/>
    <col min="15" max="16384" width="9.1640625" style="2"/>
  </cols>
  <sheetData>
    <row r="1" spans="1:14" s="7" customFormat="1" ht="30" customHeight="1" x14ac:dyDescent="0.2">
      <c r="A1" s="67" t="s">
        <v>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ht="16" thickBot="1" x14ac:dyDescent="0.25">
      <c r="A2" s="22"/>
      <c r="B2" s="25"/>
      <c r="C2" s="25"/>
      <c r="D2" s="26"/>
      <c r="E2" s="26"/>
      <c r="F2" s="27"/>
      <c r="G2" s="23"/>
      <c r="H2" s="23"/>
      <c r="I2" s="23"/>
      <c r="J2" s="23"/>
      <c r="K2" s="23"/>
      <c r="L2" s="23"/>
      <c r="M2" s="23"/>
      <c r="N2" s="23"/>
    </row>
    <row r="3" spans="1:14" ht="16" customHeight="1" x14ac:dyDescent="0.2">
      <c r="A3" s="22"/>
      <c r="B3" s="54" t="s">
        <v>12</v>
      </c>
      <c r="C3" s="55"/>
      <c r="D3" s="54" t="s">
        <v>29</v>
      </c>
      <c r="E3" s="58"/>
      <c r="F3" s="70" t="s">
        <v>21</v>
      </c>
      <c r="G3" s="58"/>
      <c r="H3" s="70" t="s">
        <v>30</v>
      </c>
      <c r="I3" s="69"/>
      <c r="J3" s="70" t="s">
        <v>31</v>
      </c>
      <c r="K3" s="69"/>
      <c r="L3" s="70" t="s">
        <v>32</v>
      </c>
      <c r="M3" s="69"/>
      <c r="N3" s="24"/>
    </row>
    <row r="4" spans="1:14" ht="40" customHeight="1" thickBot="1" x14ac:dyDescent="0.25">
      <c r="A4" s="22"/>
      <c r="B4" s="56" t="s">
        <v>11</v>
      </c>
      <c r="C4" s="57"/>
      <c r="D4" s="59">
        <f>D16</f>
        <v>6100</v>
      </c>
      <c r="E4" s="60"/>
      <c r="F4" s="61">
        <f>E25</f>
        <v>26484.057971014492</v>
      </c>
      <c r="G4" s="62"/>
      <c r="H4" s="39">
        <f>SUM(E25+J15)</f>
        <v>108976.8115942029</v>
      </c>
      <c r="I4" s="40"/>
      <c r="J4" s="60">
        <f>I21</f>
        <v>100000</v>
      </c>
      <c r="K4" s="77"/>
      <c r="L4" s="60">
        <f>I22</f>
        <v>9000</v>
      </c>
      <c r="M4" s="77"/>
      <c r="N4" s="24"/>
    </row>
    <row r="5" spans="1:14" ht="15" x14ac:dyDescent="0.2">
      <c r="A5" s="22"/>
      <c r="B5" s="22"/>
      <c r="C5" s="22"/>
      <c r="D5" s="42" t="s">
        <v>7</v>
      </c>
      <c r="E5" s="43"/>
      <c r="F5" s="71" t="s">
        <v>7</v>
      </c>
      <c r="G5" s="72"/>
      <c r="H5" s="71" t="s">
        <v>7</v>
      </c>
      <c r="I5" s="74"/>
      <c r="J5" s="71" t="s">
        <v>7</v>
      </c>
      <c r="K5" s="74"/>
      <c r="L5" s="71" t="s">
        <v>7</v>
      </c>
      <c r="M5" s="74"/>
      <c r="N5" s="24"/>
    </row>
    <row r="6" spans="1:14" ht="29" x14ac:dyDescent="0.2">
      <c r="A6" s="22"/>
      <c r="B6" s="22"/>
      <c r="C6" s="22"/>
      <c r="D6" s="44">
        <f>D4/D7</f>
        <v>1.22</v>
      </c>
      <c r="E6" s="45"/>
      <c r="F6" s="52">
        <f>F4/F7</f>
        <v>1.0593623188405796</v>
      </c>
      <c r="G6" s="73"/>
      <c r="H6" s="52">
        <f>H4/H7</f>
        <v>1.0897681159420289</v>
      </c>
      <c r="I6" s="53"/>
      <c r="J6" s="52">
        <f t="shared" ref="J6" si="0">J4/J7</f>
        <v>0.66666666666666663</v>
      </c>
      <c r="K6" s="53"/>
      <c r="L6" s="52">
        <f>L4/L7</f>
        <v>0.9</v>
      </c>
      <c r="M6" s="53"/>
      <c r="N6" s="24"/>
    </row>
    <row r="7" spans="1:14" ht="16" thickBot="1" x14ac:dyDescent="0.25">
      <c r="A7" s="22"/>
      <c r="B7" s="22"/>
      <c r="C7" s="22"/>
      <c r="D7" s="46">
        <v>5000</v>
      </c>
      <c r="E7" s="47"/>
      <c r="F7" s="48">
        <v>25000</v>
      </c>
      <c r="G7" s="49"/>
      <c r="H7" s="50">
        <v>100000</v>
      </c>
      <c r="I7" s="51"/>
      <c r="J7" s="47">
        <v>150000</v>
      </c>
      <c r="K7" s="78"/>
      <c r="L7" s="47">
        <v>10000</v>
      </c>
      <c r="M7" s="78"/>
      <c r="N7" s="23"/>
    </row>
    <row r="8" spans="1:14" ht="15" x14ac:dyDescent="0.2">
      <c r="A8" s="22"/>
      <c r="B8" s="25"/>
      <c r="C8" s="25"/>
      <c r="D8" s="26"/>
      <c r="E8" s="26"/>
      <c r="F8" s="27"/>
      <c r="G8" s="23"/>
      <c r="H8" s="23"/>
      <c r="I8" s="23"/>
      <c r="J8" s="23"/>
      <c r="K8" s="23"/>
      <c r="L8" s="23"/>
      <c r="M8" s="23"/>
      <c r="N8" s="23"/>
    </row>
    <row r="9" spans="1:14" ht="15" x14ac:dyDescent="0.2">
      <c r="A9" s="1"/>
      <c r="B9" s="6"/>
      <c r="C9" s="6"/>
      <c r="D9" s="4"/>
      <c r="E9" s="4"/>
      <c r="F9" s="3"/>
      <c r="G9" s="8"/>
      <c r="H9" s="8"/>
      <c r="I9" s="8"/>
      <c r="J9" s="8"/>
      <c r="K9" s="8"/>
      <c r="L9" s="8"/>
      <c r="M9" s="8"/>
      <c r="N9" s="8"/>
    </row>
    <row r="10" spans="1:14" s="5" customFormat="1" ht="21" x14ac:dyDescent="0.25">
      <c r="A10" s="1"/>
      <c r="B10" s="68" t="s">
        <v>3</v>
      </c>
      <c r="C10" s="68"/>
      <c r="D10" s="68"/>
      <c r="E10" s="68"/>
      <c r="F10" s="3"/>
      <c r="G10" s="28" t="s">
        <v>8</v>
      </c>
      <c r="H10" s="28"/>
      <c r="I10" s="28"/>
      <c r="J10" s="28"/>
      <c r="K10" s="8"/>
      <c r="L10" s="1"/>
      <c r="M10" s="8"/>
      <c r="N10" s="8"/>
    </row>
    <row r="11" spans="1:14" s="5" customFormat="1" ht="14" customHeight="1" x14ac:dyDescent="0.25">
      <c r="A11" s="1"/>
      <c r="B11" s="11"/>
      <c r="C11" s="11"/>
      <c r="D11" s="4"/>
      <c r="E11" s="4"/>
      <c r="F11" s="3"/>
      <c r="G11" s="28"/>
      <c r="H11" s="28"/>
      <c r="I11" s="4"/>
      <c r="J11" s="4"/>
      <c r="K11" s="8"/>
      <c r="L11" s="1"/>
      <c r="M11" s="8"/>
      <c r="N11" s="8"/>
    </row>
    <row r="12" spans="1:14" s="5" customFormat="1" ht="15" x14ac:dyDescent="0.2">
      <c r="A12" s="1"/>
      <c r="B12" s="66" t="s">
        <v>5</v>
      </c>
      <c r="C12" s="66"/>
      <c r="D12" s="10" t="s">
        <v>6</v>
      </c>
      <c r="E12" s="10" t="s">
        <v>4</v>
      </c>
      <c r="F12" s="1"/>
      <c r="G12" s="31"/>
      <c r="H12" s="31"/>
      <c r="I12" s="10" t="s">
        <v>6</v>
      </c>
      <c r="J12" s="10" t="s">
        <v>4</v>
      </c>
      <c r="K12" s="1"/>
      <c r="L12" s="1"/>
      <c r="M12" s="8"/>
      <c r="N12" s="8"/>
    </row>
    <row r="13" spans="1:14" s="5" customFormat="1" ht="15" x14ac:dyDescent="0.2">
      <c r="A13" s="1"/>
      <c r="B13" s="64" t="s">
        <v>25</v>
      </c>
      <c r="C13" s="64"/>
      <c r="D13" s="33">
        <v>1000</v>
      </c>
      <c r="E13" s="14">
        <f>D13/6.9</f>
        <v>144.92753623188406</v>
      </c>
      <c r="F13" s="1"/>
      <c r="G13" s="29" t="s">
        <v>9</v>
      </c>
      <c r="H13" s="29"/>
      <c r="I13" s="3">
        <v>100000</v>
      </c>
      <c r="J13" s="14">
        <f>I13/6.9</f>
        <v>14492.753623188404</v>
      </c>
      <c r="K13" s="1"/>
      <c r="L13" s="1"/>
      <c r="M13" s="8"/>
      <c r="N13" s="8"/>
    </row>
    <row r="14" spans="1:14" s="5" customFormat="1" ht="15" x14ac:dyDescent="0.2">
      <c r="A14" s="1"/>
      <c r="B14" s="64" t="s">
        <v>26</v>
      </c>
      <c r="C14" s="64"/>
      <c r="D14" s="33">
        <v>5000</v>
      </c>
      <c r="E14" s="14">
        <f>D14/6.9</f>
        <v>724.63768115942025</v>
      </c>
      <c r="F14" s="1"/>
      <c r="G14" s="29" t="s">
        <v>10</v>
      </c>
      <c r="H14" s="29"/>
      <c r="I14" s="13">
        <f>J14*6.9</f>
        <v>469200</v>
      </c>
      <c r="J14" s="12">
        <v>68000</v>
      </c>
      <c r="K14" s="1"/>
      <c r="L14" s="1"/>
      <c r="M14" s="8"/>
      <c r="N14" s="8"/>
    </row>
    <row r="15" spans="1:14" s="5" customFormat="1" ht="16" thickBot="1" x14ac:dyDescent="0.25">
      <c r="A15" s="1"/>
      <c r="B15" s="64" t="s">
        <v>22</v>
      </c>
      <c r="C15" s="64"/>
      <c r="D15" s="33">
        <v>100</v>
      </c>
      <c r="E15" s="14">
        <f>D15/6.9</f>
        <v>14.492753623188404</v>
      </c>
      <c r="F15" s="1"/>
      <c r="G15" s="32" t="s">
        <v>0</v>
      </c>
      <c r="H15" s="32"/>
      <c r="I15" s="19">
        <f>SUM(I13:I14)</f>
        <v>569200</v>
      </c>
      <c r="J15" s="18">
        <f>SUM(J13:J14)</f>
        <v>82492.753623188401</v>
      </c>
      <c r="K15" s="1"/>
      <c r="L15" s="1"/>
      <c r="M15" s="8"/>
      <c r="N15" s="8"/>
    </row>
    <row r="16" spans="1:14" s="5" customFormat="1" ht="15" x14ac:dyDescent="0.2">
      <c r="A16" s="1"/>
      <c r="B16" s="63" t="s">
        <v>1</v>
      </c>
      <c r="C16" s="63"/>
      <c r="D16" s="34">
        <f>SUM(D13:D15)</f>
        <v>6100</v>
      </c>
      <c r="E16" s="16">
        <f>SUM(E13:E15)</f>
        <v>884.05797101449264</v>
      </c>
      <c r="F16" s="1"/>
      <c r="G16" s="1"/>
      <c r="H16" s="1"/>
      <c r="I16" s="1"/>
      <c r="J16" s="1"/>
      <c r="K16" s="1"/>
      <c r="L16" s="1"/>
      <c r="M16" s="8"/>
      <c r="N16" s="8"/>
    </row>
    <row r="17" spans="1:14" s="5" customFormat="1" ht="15" x14ac:dyDescent="0.2">
      <c r="A17" s="1"/>
      <c r="B17" s="9"/>
      <c r="C17" s="9"/>
      <c r="D17" s="3"/>
      <c r="E17" s="4"/>
      <c r="F17" s="1"/>
      <c r="G17" s="37"/>
      <c r="H17" s="37"/>
      <c r="I17" s="37"/>
      <c r="J17" s="37"/>
      <c r="K17" s="37"/>
      <c r="L17" s="1"/>
      <c r="M17" s="8"/>
      <c r="N17" s="8"/>
    </row>
    <row r="18" spans="1:14" s="5" customFormat="1" ht="15" customHeight="1" x14ac:dyDescent="0.25">
      <c r="A18" s="1"/>
      <c r="B18" s="66" t="s">
        <v>23</v>
      </c>
      <c r="C18" s="66"/>
      <c r="D18" s="10" t="s">
        <v>6</v>
      </c>
      <c r="E18" s="10" t="s">
        <v>4</v>
      </c>
      <c r="F18" s="1"/>
      <c r="G18" s="38" t="s">
        <v>13</v>
      </c>
      <c r="H18" s="38"/>
      <c r="I18" s="38"/>
      <c r="J18" s="38"/>
      <c r="K18" s="38"/>
      <c r="L18" s="1"/>
      <c r="M18" s="8"/>
      <c r="N18" s="8"/>
    </row>
    <row r="19" spans="1:14" s="5" customFormat="1" ht="15" customHeight="1" x14ac:dyDescent="0.25">
      <c r="A19" s="1"/>
      <c r="B19" s="64" t="s">
        <v>24</v>
      </c>
      <c r="C19" s="64"/>
      <c r="D19" s="13">
        <f>E19*6.9</f>
        <v>172500</v>
      </c>
      <c r="E19" s="35">
        <v>25000</v>
      </c>
      <c r="F19" s="1"/>
      <c r="G19" s="38"/>
      <c r="H19" s="38"/>
      <c r="I19" s="38"/>
      <c r="J19" s="38"/>
      <c r="K19" s="38"/>
      <c r="L19" s="1"/>
      <c r="M19" s="8"/>
      <c r="N19" s="8"/>
    </row>
    <row r="20" spans="1:14" s="5" customFormat="1" ht="14" customHeight="1" x14ac:dyDescent="0.2">
      <c r="A20" s="1"/>
      <c r="B20" s="64" t="s">
        <v>28</v>
      </c>
      <c r="C20" s="64"/>
      <c r="D20" s="13">
        <f>E20*6.9</f>
        <v>2070</v>
      </c>
      <c r="E20" s="35">
        <v>300</v>
      </c>
      <c r="F20" s="1"/>
      <c r="G20" s="31" t="s">
        <v>19</v>
      </c>
      <c r="H20" s="31"/>
      <c r="I20" s="10" t="s">
        <v>18</v>
      </c>
      <c r="J20" s="10" t="s">
        <v>16</v>
      </c>
      <c r="K20" s="10" t="s">
        <v>17</v>
      </c>
      <c r="L20" s="1"/>
      <c r="M20" s="8"/>
      <c r="N20" s="8"/>
    </row>
    <row r="21" spans="1:14" s="5" customFormat="1" ht="15" x14ac:dyDescent="0.2">
      <c r="A21" s="1"/>
      <c r="B21" s="65" t="s">
        <v>27</v>
      </c>
      <c r="C21" s="65"/>
      <c r="D21" s="13">
        <f>E21*6.9</f>
        <v>2070</v>
      </c>
      <c r="E21" s="35">
        <v>300</v>
      </c>
      <c r="F21" s="1"/>
      <c r="G21" s="29" t="s">
        <v>14</v>
      </c>
      <c r="H21" s="29"/>
      <c r="I21" s="3">
        <v>100000</v>
      </c>
      <c r="J21" s="13">
        <v>150000</v>
      </c>
      <c r="K21" s="20">
        <f>I21/J21</f>
        <v>0.66666666666666663</v>
      </c>
      <c r="L21" s="1"/>
      <c r="M21" s="8"/>
      <c r="N21" s="8"/>
    </row>
    <row r="22" spans="1:14" s="5" customFormat="1" ht="15" customHeight="1" x14ac:dyDescent="0.2">
      <c r="A22" s="1"/>
      <c r="B22" s="63" t="s">
        <v>1</v>
      </c>
      <c r="C22" s="63"/>
      <c r="D22" s="15">
        <f>SUM(D19:D21)</f>
        <v>176640</v>
      </c>
      <c r="E22" s="36">
        <f>SUM(E19:E21)</f>
        <v>25600</v>
      </c>
      <c r="F22" s="1"/>
      <c r="G22" s="29" t="s">
        <v>15</v>
      </c>
      <c r="H22" s="29"/>
      <c r="I22" s="3">
        <v>9000</v>
      </c>
      <c r="J22" s="13">
        <v>10000</v>
      </c>
      <c r="K22" s="20">
        <f t="shared" ref="K22:K23" si="1">I22/J22</f>
        <v>0.9</v>
      </c>
      <c r="L22" s="1"/>
      <c r="M22" s="8"/>
      <c r="N22" s="8"/>
    </row>
    <row r="23" spans="1:14" s="5" customFormat="1" ht="15" x14ac:dyDescent="0.2">
      <c r="A23" s="1"/>
      <c r="B23" s="6"/>
      <c r="C23" s="6"/>
      <c r="D23" s="4"/>
      <c r="E23" s="4"/>
      <c r="F23" s="1"/>
      <c r="G23" s="29" t="s">
        <v>20</v>
      </c>
      <c r="H23" s="29"/>
      <c r="I23" s="3">
        <v>2350</v>
      </c>
      <c r="J23" s="13">
        <v>2500</v>
      </c>
      <c r="K23" s="20">
        <f t="shared" si="1"/>
        <v>0.94</v>
      </c>
      <c r="L23" s="1"/>
      <c r="M23" s="8"/>
      <c r="N23" s="8"/>
    </row>
    <row r="24" spans="1:14" s="5" customFormat="1" ht="15" x14ac:dyDescent="0.2">
      <c r="A24" s="1"/>
      <c r="B24" s="75"/>
      <c r="C24" s="75"/>
      <c r="D24" s="10" t="s">
        <v>6</v>
      </c>
      <c r="E24" s="10" t="s">
        <v>4</v>
      </c>
      <c r="F24" s="1"/>
      <c r="G24" s="3"/>
      <c r="H24" s="1"/>
      <c r="I24" s="1"/>
      <c r="J24" s="1"/>
      <c r="K24" s="1"/>
      <c r="L24" s="1"/>
      <c r="M24" s="8"/>
      <c r="N24" s="8"/>
    </row>
    <row r="25" spans="1:14" s="5" customFormat="1" ht="15" customHeight="1" thickBot="1" x14ac:dyDescent="0.25">
      <c r="A25" s="1"/>
      <c r="B25" s="76" t="s">
        <v>0</v>
      </c>
      <c r="C25" s="76"/>
      <c r="D25" s="17">
        <f>SUM(D16+D22)</f>
        <v>182740</v>
      </c>
      <c r="E25" s="18">
        <f>SUM(E16+E22)</f>
        <v>26484.057971014492</v>
      </c>
      <c r="F25" s="1"/>
      <c r="G25" s="3"/>
      <c r="H25" s="1"/>
      <c r="I25" s="1"/>
      <c r="J25" s="1"/>
      <c r="K25" s="1"/>
      <c r="L25" s="1"/>
      <c r="M25" s="8"/>
      <c r="N25" s="8"/>
    </row>
    <row r="26" spans="1:14" s="5" customFormat="1" ht="15" x14ac:dyDescent="0.2">
      <c r="A26" s="1"/>
      <c r="B26" s="64"/>
      <c r="C26" s="64"/>
      <c r="D26" s="3"/>
      <c r="E26" s="35"/>
      <c r="F26" s="1"/>
      <c r="G26" s="41"/>
      <c r="H26" s="41"/>
      <c r="I26" s="3"/>
      <c r="J26" s="3"/>
      <c r="K26" s="21"/>
      <c r="L26" s="8"/>
      <c r="M26" s="8"/>
      <c r="N26" s="8"/>
    </row>
    <row r="27" spans="1:14" s="5" customFormat="1" ht="15" x14ac:dyDescent="0.2">
      <c r="A27" s="1"/>
      <c r="B27" s="29"/>
      <c r="C27" s="29"/>
      <c r="D27" s="3"/>
      <c r="E27" s="35"/>
      <c r="F27" s="1"/>
      <c r="G27" s="30"/>
      <c r="H27" s="30"/>
      <c r="I27" s="3"/>
      <c r="J27" s="3"/>
      <c r="K27" s="21"/>
      <c r="L27" s="8"/>
      <c r="M27" s="8"/>
      <c r="N27" s="8"/>
    </row>
    <row r="28" spans="1:14" s="5" customFormat="1" ht="15" x14ac:dyDescent="0.2">
      <c r="A28" s="1"/>
      <c r="B28" s="29"/>
      <c r="C28" s="29"/>
      <c r="D28" s="3"/>
      <c r="E28" s="35"/>
      <c r="F28" s="1"/>
      <c r="G28" s="30"/>
      <c r="H28" s="30"/>
      <c r="I28" s="3"/>
      <c r="J28" s="3"/>
      <c r="K28" s="21"/>
      <c r="L28" s="8"/>
      <c r="M28" s="8"/>
      <c r="N28" s="8"/>
    </row>
    <row r="29" spans="1:14" s="5" customFormat="1" ht="15" x14ac:dyDescent="0.2">
      <c r="A29" s="1"/>
      <c r="B29" s="29"/>
      <c r="C29" s="29"/>
      <c r="D29" s="3"/>
      <c r="E29" s="35"/>
      <c r="F29" s="1"/>
      <c r="G29" s="30"/>
      <c r="H29" s="30"/>
      <c r="I29" s="3"/>
      <c r="J29" s="3"/>
      <c r="K29" s="21"/>
      <c r="L29" s="8"/>
      <c r="M29" s="8"/>
      <c r="N29" s="8"/>
    </row>
    <row r="30" spans="1:14" s="5" customFormat="1" ht="15" x14ac:dyDescent="0.2">
      <c r="A30" s="1"/>
      <c r="B30" s="29"/>
      <c r="C30" s="29"/>
      <c r="D30" s="3"/>
      <c r="E30" s="35"/>
      <c r="F30" s="1"/>
      <c r="G30" s="30"/>
      <c r="H30" s="30"/>
      <c r="I30" s="3"/>
      <c r="J30" s="3"/>
      <c r="K30" s="21"/>
      <c r="L30" s="8"/>
      <c r="M30" s="8"/>
      <c r="N30" s="8"/>
    </row>
    <row r="31" spans="1:14" s="5" customFormat="1" ht="15" x14ac:dyDescent="0.2">
      <c r="A31" s="1"/>
      <c r="B31" s="29"/>
      <c r="C31" s="29"/>
      <c r="D31" s="3"/>
      <c r="E31" s="35"/>
      <c r="F31" s="1"/>
      <c r="G31" s="30"/>
      <c r="H31" s="30"/>
      <c r="I31" s="3"/>
      <c r="J31" s="3"/>
      <c r="K31" s="21"/>
      <c r="L31" s="8"/>
      <c r="M31" s="8"/>
      <c r="N31" s="8"/>
    </row>
    <row r="32" spans="1:14" ht="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5" x14ac:dyDescent="0.2"/>
    <row r="37" spans="1:14" ht="15" x14ac:dyDescent="0.2"/>
    <row r="38" spans="1:14" ht="15" x14ac:dyDescent="0.2"/>
    <row r="39" spans="1:14" ht="15" x14ac:dyDescent="0.2"/>
    <row r="40" spans="1:14" ht="15" x14ac:dyDescent="0.2"/>
    <row r="41" spans="1:14" ht="15" x14ac:dyDescent="0.2"/>
    <row r="42" spans="1:14" ht="15" x14ac:dyDescent="0.2"/>
    <row r="43" spans="1:14" ht="15" x14ac:dyDescent="0.2"/>
    <row r="44" spans="1:14" ht="15" x14ac:dyDescent="0.2"/>
    <row r="45" spans="1:14" ht="15" x14ac:dyDescent="0.2"/>
    <row r="46" spans="1:14" ht="15" x14ac:dyDescent="0.2"/>
    <row r="47" spans="1:14" ht="15" x14ac:dyDescent="0.2"/>
    <row r="48" spans="1:14" ht="15" x14ac:dyDescent="0.2"/>
    <row r="49" ht="15" x14ac:dyDescent="0.2"/>
    <row r="50" ht="15" x14ac:dyDescent="0.2"/>
    <row r="51" ht="15" x14ac:dyDescent="0.2"/>
    <row r="52" ht="15" x14ac:dyDescent="0.2"/>
    <row r="53" ht="15" x14ac:dyDescent="0.2"/>
    <row r="54" ht="15" x14ac:dyDescent="0.2"/>
    <row r="55" ht="15" x14ac:dyDescent="0.2"/>
    <row r="56" ht="15" x14ac:dyDescent="0.2"/>
    <row r="57" ht="15" x14ac:dyDescent="0.2"/>
    <row r="58" ht="15" x14ac:dyDescent="0.2"/>
    <row r="59" ht="15" x14ac:dyDescent="0.2"/>
    <row r="60" ht="15" x14ac:dyDescent="0.2"/>
    <row r="61" ht="15" x14ac:dyDescent="0.2"/>
    <row r="62" ht="15" x14ac:dyDescent="0.2"/>
    <row r="63" ht="15" x14ac:dyDescent="0.2"/>
    <row r="64" ht="15" x14ac:dyDescent="0.2"/>
    <row r="65" ht="15" x14ac:dyDescent="0.2"/>
    <row r="66" ht="15" x14ac:dyDescent="0.2"/>
    <row r="67" ht="15" x14ac:dyDescent="0.2"/>
    <row r="68" ht="15" x14ac:dyDescent="0.2"/>
    <row r="69" ht="15" x14ac:dyDescent="0.2"/>
    <row r="70" ht="15" x14ac:dyDescent="0.2"/>
    <row r="71" ht="15" x14ac:dyDescent="0.2"/>
    <row r="72" ht="15" x14ac:dyDescent="0.2"/>
    <row r="73" ht="15" x14ac:dyDescent="0.2"/>
    <row r="74" ht="15" x14ac:dyDescent="0.2"/>
    <row r="75" ht="15" x14ac:dyDescent="0.2"/>
    <row r="76" ht="15" x14ac:dyDescent="0.2"/>
    <row r="77" ht="15" x14ac:dyDescent="0.2"/>
    <row r="78" ht="15" x14ac:dyDescent="0.2"/>
    <row r="79" ht="15" x14ac:dyDescent="0.2"/>
    <row r="80" ht="15" x14ac:dyDescent="0.2"/>
    <row r="81" ht="15" x14ac:dyDescent="0.2"/>
    <row r="82" ht="15" x14ac:dyDescent="0.2"/>
    <row r="83" ht="15" x14ac:dyDescent="0.2"/>
    <row r="84" ht="15" x14ac:dyDescent="0.2"/>
    <row r="85" ht="15" x14ac:dyDescent="0.2"/>
    <row r="86" ht="15" x14ac:dyDescent="0.2"/>
    <row r="87" ht="15" x14ac:dyDescent="0.2"/>
    <row r="88" ht="15" x14ac:dyDescent="0.2"/>
    <row r="89" ht="15" x14ac:dyDescent="0.2"/>
    <row r="90" ht="15" x14ac:dyDescent="0.2"/>
    <row r="91" ht="15" x14ac:dyDescent="0.2"/>
    <row r="92" ht="15" x14ac:dyDescent="0.2"/>
    <row r="93" ht="15" x14ac:dyDescent="0.2"/>
    <row r="94" ht="15" x14ac:dyDescent="0.2"/>
    <row r="95" ht="15" x14ac:dyDescent="0.2"/>
    <row r="96" ht="15" x14ac:dyDescent="0.2"/>
    <row r="97" ht="15" x14ac:dyDescent="0.2"/>
    <row r="98" ht="15" x14ac:dyDescent="0.2"/>
    <row r="99" ht="15" x14ac:dyDescent="0.2"/>
    <row r="100" ht="15" x14ac:dyDescent="0.2"/>
    <row r="101" ht="15" x14ac:dyDescent="0.2"/>
    <row r="102" ht="15" x14ac:dyDescent="0.2"/>
    <row r="103" ht="15" x14ac:dyDescent="0.2"/>
    <row r="104" ht="15" x14ac:dyDescent="0.2"/>
    <row r="105" ht="15" x14ac:dyDescent="0.2"/>
    <row r="106" ht="15" x14ac:dyDescent="0.2"/>
    <row r="107" ht="15" x14ac:dyDescent="0.2"/>
    <row r="108" ht="15" x14ac:dyDescent="0.2"/>
    <row r="109" ht="15" x14ac:dyDescent="0.2"/>
    <row r="110" ht="15" x14ac:dyDescent="0.2"/>
    <row r="111" ht="15" x14ac:dyDescent="0.2"/>
    <row r="112" ht="15" x14ac:dyDescent="0.2"/>
    <row r="113" ht="15" x14ac:dyDescent="0.2"/>
    <row r="114" ht="15" x14ac:dyDescent="0.2"/>
    <row r="115" ht="15" x14ac:dyDescent="0.2"/>
    <row r="116" ht="15" x14ac:dyDescent="0.2"/>
    <row r="117" ht="15" x14ac:dyDescent="0.2"/>
    <row r="118" ht="15" x14ac:dyDescent="0.2"/>
    <row r="119" ht="15" x14ac:dyDescent="0.2"/>
    <row r="120" ht="15" x14ac:dyDescent="0.2"/>
    <row r="121" ht="15" x14ac:dyDescent="0.2"/>
    <row r="122" ht="15" x14ac:dyDescent="0.2"/>
    <row r="123" ht="15" x14ac:dyDescent="0.2"/>
    <row r="124" ht="15" x14ac:dyDescent="0.2"/>
    <row r="125" ht="15" x14ac:dyDescent="0.2"/>
    <row r="126" ht="15" x14ac:dyDescent="0.2"/>
    <row r="127" ht="15" x14ac:dyDescent="0.2"/>
    <row r="128" ht="15" x14ac:dyDescent="0.2"/>
    <row r="129" ht="15" x14ac:dyDescent="0.2"/>
    <row r="130" ht="15" x14ac:dyDescent="0.2"/>
    <row r="131" ht="15" x14ac:dyDescent="0.2"/>
    <row r="132" ht="15" x14ac:dyDescent="0.2"/>
    <row r="133" ht="15" x14ac:dyDescent="0.2"/>
    <row r="134" ht="15" x14ac:dyDescent="0.2"/>
    <row r="135" ht="15" x14ac:dyDescent="0.2"/>
    <row r="136" ht="15" x14ac:dyDescent="0.2"/>
    <row r="137" ht="15" x14ac:dyDescent="0.2"/>
    <row r="138" ht="15" x14ac:dyDescent="0.2"/>
    <row r="139" ht="15" x14ac:dyDescent="0.2"/>
    <row r="140" ht="15" x14ac:dyDescent="0.2"/>
    <row r="141" ht="15" x14ac:dyDescent="0.2"/>
    <row r="142" ht="15" x14ac:dyDescent="0.2"/>
    <row r="143" ht="15" x14ac:dyDescent="0.2"/>
    <row r="144" ht="15" x14ac:dyDescent="0.2"/>
    <row r="145" ht="15" x14ac:dyDescent="0.2"/>
    <row r="146" ht="15" x14ac:dyDescent="0.2"/>
    <row r="147" ht="15" x14ac:dyDescent="0.2"/>
    <row r="148" ht="15" x14ac:dyDescent="0.2"/>
    <row r="149" ht="15" x14ac:dyDescent="0.2"/>
    <row r="150" ht="15" x14ac:dyDescent="0.2"/>
    <row r="151" ht="15" x14ac:dyDescent="0.2"/>
    <row r="152" ht="15" x14ac:dyDescent="0.2"/>
    <row r="153" ht="15" x14ac:dyDescent="0.2"/>
    <row r="154" ht="15" x14ac:dyDescent="0.2"/>
    <row r="155" ht="15" x14ac:dyDescent="0.2"/>
    <row r="156" ht="15" x14ac:dyDescent="0.2"/>
    <row r="157" ht="15" x14ac:dyDescent="0.2"/>
    <row r="158" ht="15" x14ac:dyDescent="0.2"/>
    <row r="159" ht="15" x14ac:dyDescent="0.2"/>
    <row r="160" ht="15" x14ac:dyDescent="0.2"/>
    <row r="161" ht="15" x14ac:dyDescent="0.2"/>
    <row r="162" ht="15" x14ac:dyDescent="0.2"/>
    <row r="163" ht="15" x14ac:dyDescent="0.2"/>
    <row r="164" ht="15" x14ac:dyDescent="0.2"/>
    <row r="165" ht="15" x14ac:dyDescent="0.2"/>
    <row r="166" ht="15" x14ac:dyDescent="0.2"/>
    <row r="167" ht="15" x14ac:dyDescent="0.2"/>
    <row r="168" ht="15" x14ac:dyDescent="0.2"/>
    <row r="169" ht="15" x14ac:dyDescent="0.2"/>
    <row r="170" ht="15" x14ac:dyDescent="0.2"/>
    <row r="171" ht="15" x14ac:dyDescent="0.2"/>
    <row r="172" ht="15" x14ac:dyDescent="0.2"/>
    <row r="173" ht="15" x14ac:dyDescent="0.2"/>
    <row r="174" ht="15" x14ac:dyDescent="0.2"/>
    <row r="175" ht="15" x14ac:dyDescent="0.2"/>
    <row r="176" ht="15" x14ac:dyDescent="0.2"/>
    <row r="177" ht="15" x14ac:dyDescent="0.2"/>
    <row r="178" ht="15" x14ac:dyDescent="0.2"/>
    <row r="179" ht="15" x14ac:dyDescent="0.2"/>
    <row r="180" ht="15" x14ac:dyDescent="0.2"/>
    <row r="181" ht="15" x14ac:dyDescent="0.2"/>
    <row r="182" ht="15" x14ac:dyDescent="0.2"/>
    <row r="183" ht="15" x14ac:dyDescent="0.2"/>
    <row r="184" ht="15" x14ac:dyDescent="0.2"/>
    <row r="185" ht="15" x14ac:dyDescent="0.2"/>
    <row r="186" ht="15" x14ac:dyDescent="0.2"/>
    <row r="187" ht="15" x14ac:dyDescent="0.2"/>
    <row r="188" ht="15" x14ac:dyDescent="0.2"/>
    <row r="189" ht="15" x14ac:dyDescent="0.2"/>
    <row r="190" ht="15" x14ac:dyDescent="0.2"/>
    <row r="191" ht="15" x14ac:dyDescent="0.2"/>
    <row r="192" ht="15" x14ac:dyDescent="0.2"/>
    <row r="193" ht="15" x14ac:dyDescent="0.2"/>
    <row r="194" ht="15" x14ac:dyDescent="0.2"/>
    <row r="195" ht="15" x14ac:dyDescent="0.2"/>
    <row r="196" ht="15" x14ac:dyDescent="0.2"/>
    <row r="197" ht="15" x14ac:dyDescent="0.2"/>
    <row r="198" ht="15" x14ac:dyDescent="0.2"/>
    <row r="199" ht="15" x14ac:dyDescent="0.2"/>
    <row r="200" ht="15" x14ac:dyDescent="0.2"/>
    <row r="201" ht="15" x14ac:dyDescent="0.2"/>
    <row r="202" ht="15" x14ac:dyDescent="0.2"/>
    <row r="203" ht="15" x14ac:dyDescent="0.2"/>
    <row r="204" ht="15" x14ac:dyDescent="0.2"/>
    <row r="205" ht="15" x14ac:dyDescent="0.2"/>
    <row r="206" ht="15" x14ac:dyDescent="0.2"/>
    <row r="207" ht="15" x14ac:dyDescent="0.2"/>
    <row r="208" ht="15" x14ac:dyDescent="0.2"/>
    <row r="209" ht="15" x14ac:dyDescent="0.2"/>
    <row r="210" ht="15" x14ac:dyDescent="0.2"/>
    <row r="211" ht="15" x14ac:dyDescent="0.2"/>
    <row r="212" ht="15" x14ac:dyDescent="0.2"/>
    <row r="213" ht="15" x14ac:dyDescent="0.2"/>
    <row r="214" ht="15" x14ac:dyDescent="0.2"/>
    <row r="215" ht="15" x14ac:dyDescent="0.2"/>
    <row r="216" ht="15" x14ac:dyDescent="0.2"/>
    <row r="217" ht="15" x14ac:dyDescent="0.2"/>
    <row r="218" ht="15" x14ac:dyDescent="0.2"/>
    <row r="219" ht="15" x14ac:dyDescent="0.2"/>
    <row r="220" ht="15" x14ac:dyDescent="0.2"/>
    <row r="221" ht="15" x14ac:dyDescent="0.2"/>
    <row r="222" ht="15" x14ac:dyDescent="0.2"/>
    <row r="223" ht="15" x14ac:dyDescent="0.2"/>
    <row r="224" ht="15" x14ac:dyDescent="0.2"/>
    <row r="225" ht="15" x14ac:dyDescent="0.2"/>
    <row r="226" ht="15" x14ac:dyDescent="0.2"/>
    <row r="227" ht="15" x14ac:dyDescent="0.2"/>
    <row r="228" ht="15" x14ac:dyDescent="0.2"/>
    <row r="229" ht="15" x14ac:dyDescent="0.2"/>
    <row r="230" ht="15" x14ac:dyDescent="0.2"/>
    <row r="231" ht="15" x14ac:dyDescent="0.2"/>
    <row r="232" ht="15" x14ac:dyDescent="0.2"/>
    <row r="233" ht="15" x14ac:dyDescent="0.2"/>
    <row r="234" ht="15" x14ac:dyDescent="0.2"/>
    <row r="235" ht="15" x14ac:dyDescent="0.2"/>
    <row r="236" ht="15" x14ac:dyDescent="0.2"/>
    <row r="237" ht="15" x14ac:dyDescent="0.2"/>
    <row r="238" ht="15" x14ac:dyDescent="0.2"/>
    <row r="239" ht="15" x14ac:dyDescent="0.2"/>
    <row r="240" ht="15" x14ac:dyDescent="0.2"/>
    <row r="241" ht="15" x14ac:dyDescent="0.2"/>
    <row r="242" ht="15" x14ac:dyDescent="0.2"/>
    <row r="243" ht="15" x14ac:dyDescent="0.2"/>
    <row r="244" ht="15" x14ac:dyDescent="0.2"/>
    <row r="245" ht="15" x14ac:dyDescent="0.2"/>
    <row r="246" ht="15" x14ac:dyDescent="0.2"/>
    <row r="247" ht="15" x14ac:dyDescent="0.2"/>
    <row r="248" ht="15" x14ac:dyDescent="0.2"/>
    <row r="249" ht="15" x14ac:dyDescent="0.2"/>
    <row r="250" ht="15" x14ac:dyDescent="0.2"/>
    <row r="251" ht="15" x14ac:dyDescent="0.2"/>
    <row r="252" ht="15" x14ac:dyDescent="0.2"/>
    <row r="253" ht="15" x14ac:dyDescent="0.2"/>
    <row r="254" ht="15" x14ac:dyDescent="0.2"/>
    <row r="255" ht="15" x14ac:dyDescent="0.2"/>
    <row r="256" ht="15" x14ac:dyDescent="0.2"/>
    <row r="257" ht="15" x14ac:dyDescent="0.2"/>
    <row r="258" ht="15" x14ac:dyDescent="0.2"/>
    <row r="259" ht="15" x14ac:dyDescent="0.2"/>
    <row r="260" ht="15" x14ac:dyDescent="0.2"/>
    <row r="261" ht="15" x14ac:dyDescent="0.2"/>
    <row r="262" ht="15" x14ac:dyDescent="0.2"/>
    <row r="263" ht="15" x14ac:dyDescent="0.2"/>
    <row r="264" ht="15" x14ac:dyDescent="0.2"/>
    <row r="265" ht="15" x14ac:dyDescent="0.2"/>
    <row r="266" ht="15" x14ac:dyDescent="0.2"/>
    <row r="267" ht="15" x14ac:dyDescent="0.2"/>
    <row r="268" ht="15" x14ac:dyDescent="0.2"/>
    <row r="269" ht="15" x14ac:dyDescent="0.2"/>
    <row r="270" ht="15" x14ac:dyDescent="0.2"/>
    <row r="271" ht="15" x14ac:dyDescent="0.2"/>
    <row r="272" ht="15" x14ac:dyDescent="0.2"/>
    <row r="273" ht="15" x14ac:dyDescent="0.2"/>
    <row r="274" ht="15" x14ac:dyDescent="0.2"/>
    <row r="275" ht="15" x14ac:dyDescent="0.2"/>
    <row r="276" ht="15" x14ac:dyDescent="0.2"/>
    <row r="277" ht="15" x14ac:dyDescent="0.2"/>
    <row r="278" ht="15" x14ac:dyDescent="0.2"/>
    <row r="279" ht="15" x14ac:dyDescent="0.2"/>
    <row r="280" ht="15" x14ac:dyDescent="0.2"/>
    <row r="281" ht="15" x14ac:dyDescent="0.2"/>
    <row r="282" ht="15" x14ac:dyDescent="0.2"/>
    <row r="283" ht="15" x14ac:dyDescent="0.2"/>
    <row r="284" ht="15" x14ac:dyDescent="0.2"/>
    <row r="285" ht="15" x14ac:dyDescent="0.2"/>
    <row r="286" ht="15" x14ac:dyDescent="0.2"/>
    <row r="287" ht="15" x14ac:dyDescent="0.2"/>
    <row r="288" ht="15" x14ac:dyDescent="0.2"/>
    <row r="289" ht="15" x14ac:dyDescent="0.2"/>
    <row r="290" ht="15" x14ac:dyDescent="0.2"/>
    <row r="291" ht="15" x14ac:dyDescent="0.2"/>
    <row r="292" ht="15" x14ac:dyDescent="0.2"/>
    <row r="293" ht="15" x14ac:dyDescent="0.2"/>
    <row r="294" ht="15" x14ac:dyDescent="0.2"/>
    <row r="295" ht="15" x14ac:dyDescent="0.2"/>
    <row r="296" ht="15" x14ac:dyDescent="0.2"/>
    <row r="297" ht="15" x14ac:dyDescent="0.2"/>
    <row r="298" ht="15" x14ac:dyDescent="0.2"/>
    <row r="299" ht="15" x14ac:dyDescent="0.2"/>
    <row r="300" ht="15" x14ac:dyDescent="0.2"/>
    <row r="301" ht="15" x14ac:dyDescent="0.2"/>
    <row r="302" ht="15" x14ac:dyDescent="0.2"/>
    <row r="303" ht="15" x14ac:dyDescent="0.2"/>
    <row r="304" ht="15" x14ac:dyDescent="0.2"/>
    <row r="305" ht="15" x14ac:dyDescent="0.2"/>
    <row r="306" ht="15" x14ac:dyDescent="0.2"/>
    <row r="307" ht="15" x14ac:dyDescent="0.2"/>
    <row r="308" ht="15" x14ac:dyDescent="0.2"/>
    <row r="309" ht="15" x14ac:dyDescent="0.2"/>
    <row r="310" ht="15" x14ac:dyDescent="0.2"/>
    <row r="311" ht="15" x14ac:dyDescent="0.2"/>
    <row r="312" ht="15" x14ac:dyDescent="0.2"/>
    <row r="313" ht="15" x14ac:dyDescent="0.2"/>
    <row r="314" ht="15" x14ac:dyDescent="0.2"/>
    <row r="315" ht="15" x14ac:dyDescent="0.2"/>
    <row r="316" ht="15" x14ac:dyDescent="0.2"/>
    <row r="317" ht="15" x14ac:dyDescent="0.2"/>
    <row r="318" ht="15" x14ac:dyDescent="0.2"/>
    <row r="319" ht="15" x14ac:dyDescent="0.2"/>
    <row r="320" ht="15" x14ac:dyDescent="0.2"/>
    <row r="321" ht="15" x14ac:dyDescent="0.2"/>
    <row r="322" ht="15" x14ac:dyDescent="0.2"/>
    <row r="323" ht="15" x14ac:dyDescent="0.2"/>
    <row r="324" ht="15" x14ac:dyDescent="0.2"/>
    <row r="325" ht="15" x14ac:dyDescent="0.2"/>
    <row r="326" ht="15" x14ac:dyDescent="0.2"/>
    <row r="327" ht="15" x14ac:dyDescent="0.2"/>
    <row r="328" ht="15" x14ac:dyDescent="0.2"/>
    <row r="329" ht="15" x14ac:dyDescent="0.2"/>
    <row r="330" ht="15" x14ac:dyDescent="0.2"/>
    <row r="331" ht="15" x14ac:dyDescent="0.2"/>
    <row r="332" ht="15" x14ac:dyDescent="0.2"/>
    <row r="333" ht="15" x14ac:dyDescent="0.2"/>
    <row r="334" ht="15" x14ac:dyDescent="0.2"/>
    <row r="335" ht="15" x14ac:dyDescent="0.2"/>
    <row r="336" ht="15" x14ac:dyDescent="0.2"/>
    <row r="337" ht="15" x14ac:dyDescent="0.2"/>
    <row r="338" ht="15" x14ac:dyDescent="0.2"/>
    <row r="339" ht="15" x14ac:dyDescent="0.2"/>
    <row r="340" ht="15" x14ac:dyDescent="0.2"/>
    <row r="341" ht="15" x14ac:dyDescent="0.2"/>
    <row r="342" ht="15" x14ac:dyDescent="0.2"/>
    <row r="343" ht="15" x14ac:dyDescent="0.2"/>
    <row r="344" ht="15" x14ac:dyDescent="0.2"/>
    <row r="345" ht="15" x14ac:dyDescent="0.2"/>
    <row r="346" ht="15" x14ac:dyDescent="0.2"/>
    <row r="347" ht="15" x14ac:dyDescent="0.2"/>
    <row r="348" ht="15" x14ac:dyDescent="0.2"/>
    <row r="349" ht="15" x14ac:dyDescent="0.2"/>
    <row r="350" ht="15" x14ac:dyDescent="0.2"/>
    <row r="351" ht="15" x14ac:dyDescent="0.2"/>
    <row r="352" ht="15" x14ac:dyDescent="0.2"/>
    <row r="353" ht="15" x14ac:dyDescent="0.2"/>
    <row r="354" ht="15" x14ac:dyDescent="0.2"/>
    <row r="355" ht="15" x14ac:dyDescent="0.2"/>
    <row r="356" ht="15" x14ac:dyDescent="0.2"/>
    <row r="357" ht="15" x14ac:dyDescent="0.2"/>
    <row r="358" ht="15" x14ac:dyDescent="0.2"/>
    <row r="359" ht="15" x14ac:dyDescent="0.2"/>
    <row r="360" ht="15" x14ac:dyDescent="0.2"/>
    <row r="361" ht="15" x14ac:dyDescent="0.2"/>
    <row r="362" ht="15" x14ac:dyDescent="0.2"/>
    <row r="363" ht="15" x14ac:dyDescent="0.2"/>
    <row r="364" ht="15" x14ac:dyDescent="0.2"/>
    <row r="365" ht="15" x14ac:dyDescent="0.2"/>
    <row r="366" ht="15" x14ac:dyDescent="0.2"/>
    <row r="367" ht="15" x14ac:dyDescent="0.2"/>
    <row r="368" ht="15" x14ac:dyDescent="0.2"/>
    <row r="369" ht="15" x14ac:dyDescent="0.2"/>
    <row r="370" ht="15" x14ac:dyDescent="0.2"/>
    <row r="371" ht="15" x14ac:dyDescent="0.2"/>
    <row r="372" ht="15" x14ac:dyDescent="0.2"/>
    <row r="373" ht="15" x14ac:dyDescent="0.2"/>
    <row r="374" ht="15" x14ac:dyDescent="0.2"/>
    <row r="375" ht="15" x14ac:dyDescent="0.2"/>
    <row r="376" ht="15" x14ac:dyDescent="0.2"/>
    <row r="377" ht="15" x14ac:dyDescent="0.2"/>
    <row r="378" ht="15" x14ac:dyDescent="0.2"/>
    <row r="379" ht="15" x14ac:dyDescent="0.2"/>
    <row r="380" ht="15" x14ac:dyDescent="0.2"/>
    <row r="381" ht="15" x14ac:dyDescent="0.2"/>
    <row r="382" ht="15" x14ac:dyDescent="0.2"/>
    <row r="383" ht="15" x14ac:dyDescent="0.2"/>
    <row r="384" ht="15" x14ac:dyDescent="0.2"/>
    <row r="385" ht="15" x14ac:dyDescent="0.2"/>
    <row r="386" ht="15" x14ac:dyDescent="0.2"/>
    <row r="387" ht="15" x14ac:dyDescent="0.2"/>
    <row r="388" ht="15" x14ac:dyDescent="0.2"/>
    <row r="389" ht="15" x14ac:dyDescent="0.2"/>
    <row r="390" ht="15" x14ac:dyDescent="0.2"/>
    <row r="391" ht="15" x14ac:dyDescent="0.2"/>
    <row r="392" ht="15" x14ac:dyDescent="0.2"/>
    <row r="393" ht="15" x14ac:dyDescent="0.2"/>
    <row r="394" ht="15" x14ac:dyDescent="0.2"/>
    <row r="395" ht="15" x14ac:dyDescent="0.2"/>
    <row r="396" ht="15" x14ac:dyDescent="0.2"/>
    <row r="397" ht="15" x14ac:dyDescent="0.2"/>
    <row r="398" ht="15" x14ac:dyDescent="0.2"/>
    <row r="399" ht="15" x14ac:dyDescent="0.2"/>
    <row r="400" ht="15" x14ac:dyDescent="0.2"/>
    <row r="401" ht="15" x14ac:dyDescent="0.2"/>
    <row r="402" ht="15" x14ac:dyDescent="0.2"/>
    <row r="403" ht="15" x14ac:dyDescent="0.2"/>
    <row r="404" ht="15" x14ac:dyDescent="0.2"/>
    <row r="405" ht="15" x14ac:dyDescent="0.2"/>
    <row r="406" ht="15" x14ac:dyDescent="0.2"/>
    <row r="407" ht="15" x14ac:dyDescent="0.2"/>
    <row r="408" ht="15" x14ac:dyDescent="0.2"/>
    <row r="409" ht="15" x14ac:dyDescent="0.2"/>
    <row r="410" ht="15" x14ac:dyDescent="0.2"/>
    <row r="411" ht="15" x14ac:dyDescent="0.2"/>
    <row r="412" ht="15" x14ac:dyDescent="0.2"/>
    <row r="413" ht="15" x14ac:dyDescent="0.2"/>
    <row r="414" ht="15" x14ac:dyDescent="0.2"/>
    <row r="415" ht="15" x14ac:dyDescent="0.2"/>
    <row r="416" ht="15" x14ac:dyDescent="0.2"/>
    <row r="417" ht="15" x14ac:dyDescent="0.2"/>
    <row r="418" ht="15" x14ac:dyDescent="0.2"/>
    <row r="419" ht="15" x14ac:dyDescent="0.2"/>
    <row r="420" ht="15" x14ac:dyDescent="0.2"/>
    <row r="421" ht="15" x14ac:dyDescent="0.2"/>
    <row r="422" ht="15" x14ac:dyDescent="0.2"/>
    <row r="423" ht="15" x14ac:dyDescent="0.2"/>
    <row r="424" ht="15" x14ac:dyDescent="0.2"/>
    <row r="425" ht="15" x14ac:dyDescent="0.2"/>
    <row r="426" ht="15" x14ac:dyDescent="0.2"/>
    <row r="427" ht="15" x14ac:dyDescent="0.2"/>
    <row r="428" ht="15" x14ac:dyDescent="0.2"/>
    <row r="429" ht="15" x14ac:dyDescent="0.2"/>
    <row r="430" ht="15" x14ac:dyDescent="0.2"/>
    <row r="431" ht="15" x14ac:dyDescent="0.2"/>
    <row r="432" ht="15" x14ac:dyDescent="0.2"/>
    <row r="433" ht="15" x14ac:dyDescent="0.2"/>
    <row r="434" ht="15" x14ac:dyDescent="0.2"/>
    <row r="435" ht="15" x14ac:dyDescent="0.2"/>
    <row r="436" ht="15" x14ac:dyDescent="0.2"/>
    <row r="437" ht="15" x14ac:dyDescent="0.2"/>
    <row r="438" ht="15" x14ac:dyDescent="0.2"/>
    <row r="439" ht="15" x14ac:dyDescent="0.2"/>
    <row r="440" ht="15" x14ac:dyDescent="0.2"/>
    <row r="441" ht="15" x14ac:dyDescent="0.2"/>
    <row r="442" ht="15" x14ac:dyDescent="0.2"/>
    <row r="443" ht="15" x14ac:dyDescent="0.2"/>
    <row r="444" ht="15" x14ac:dyDescent="0.2"/>
    <row r="445" ht="15" x14ac:dyDescent="0.2"/>
    <row r="446" ht="15" x14ac:dyDescent="0.2"/>
    <row r="447" ht="15" x14ac:dyDescent="0.2"/>
    <row r="448" ht="15" x14ac:dyDescent="0.2"/>
    <row r="449" ht="15" x14ac:dyDescent="0.2"/>
    <row r="450" ht="15" x14ac:dyDescent="0.2"/>
    <row r="451" ht="15" x14ac:dyDescent="0.2"/>
    <row r="452" ht="15" x14ac:dyDescent="0.2"/>
    <row r="453" ht="15" x14ac:dyDescent="0.2"/>
    <row r="454" ht="15" x14ac:dyDescent="0.2"/>
    <row r="455" ht="15" x14ac:dyDescent="0.2"/>
    <row r="456" ht="15" x14ac:dyDescent="0.2"/>
    <row r="457" ht="15" x14ac:dyDescent="0.2"/>
    <row r="458" ht="15" x14ac:dyDescent="0.2"/>
    <row r="459" ht="15" x14ac:dyDescent="0.2"/>
    <row r="460" ht="15" x14ac:dyDescent="0.2"/>
    <row r="461" ht="15" x14ac:dyDescent="0.2"/>
    <row r="462" ht="15" x14ac:dyDescent="0.2"/>
    <row r="463" ht="15" x14ac:dyDescent="0.2"/>
    <row r="464" ht="15" x14ac:dyDescent="0.2"/>
    <row r="465" ht="15" x14ac:dyDescent="0.2"/>
    <row r="466" ht="15" x14ac:dyDescent="0.2"/>
    <row r="467" ht="15" x14ac:dyDescent="0.2"/>
    <row r="468" ht="15" x14ac:dyDescent="0.2"/>
    <row r="469" ht="15" x14ac:dyDescent="0.2"/>
    <row r="470" ht="15" x14ac:dyDescent="0.2"/>
    <row r="471" ht="15" x14ac:dyDescent="0.2"/>
    <row r="472" ht="15" x14ac:dyDescent="0.2"/>
    <row r="473" ht="15" x14ac:dyDescent="0.2"/>
    <row r="474" ht="15" x14ac:dyDescent="0.2"/>
    <row r="475" ht="15" x14ac:dyDescent="0.2"/>
    <row r="476" ht="15" x14ac:dyDescent="0.2"/>
    <row r="477" ht="15" x14ac:dyDescent="0.2"/>
    <row r="478" ht="15" x14ac:dyDescent="0.2"/>
    <row r="479" ht="15" x14ac:dyDescent="0.2"/>
    <row r="480" ht="15" x14ac:dyDescent="0.2"/>
    <row r="481" ht="15" x14ac:dyDescent="0.2"/>
    <row r="482" ht="15" x14ac:dyDescent="0.2"/>
    <row r="483" ht="15" x14ac:dyDescent="0.2"/>
    <row r="484" ht="15" x14ac:dyDescent="0.2"/>
    <row r="485" ht="15" x14ac:dyDescent="0.2"/>
    <row r="486" ht="15" x14ac:dyDescent="0.2"/>
    <row r="487" ht="15" x14ac:dyDescent="0.2"/>
    <row r="488" ht="15" x14ac:dyDescent="0.2"/>
    <row r="489" ht="15" x14ac:dyDescent="0.2"/>
    <row r="490" ht="15" x14ac:dyDescent="0.2"/>
    <row r="491" ht="15" x14ac:dyDescent="0.2"/>
    <row r="492" ht="15" x14ac:dyDescent="0.2"/>
    <row r="493" ht="15" x14ac:dyDescent="0.2"/>
    <row r="494" ht="15" x14ac:dyDescent="0.2"/>
    <row r="495" ht="15" x14ac:dyDescent="0.2"/>
    <row r="496" ht="15" x14ac:dyDescent="0.2"/>
    <row r="497" ht="15" x14ac:dyDescent="0.2"/>
    <row r="498" ht="15" x14ac:dyDescent="0.2"/>
    <row r="499" ht="15" x14ac:dyDescent="0.2"/>
    <row r="500" ht="15" x14ac:dyDescent="0.2"/>
    <row r="501" ht="15" x14ac:dyDescent="0.2"/>
    <row r="502" ht="15" x14ac:dyDescent="0.2"/>
    <row r="503" ht="15" x14ac:dyDescent="0.2"/>
    <row r="504" ht="15" x14ac:dyDescent="0.2"/>
    <row r="505" ht="15" x14ac:dyDescent="0.2"/>
    <row r="506" ht="15" x14ac:dyDescent="0.2"/>
    <row r="507" ht="15" x14ac:dyDescent="0.2"/>
    <row r="508" ht="15" x14ac:dyDescent="0.2"/>
    <row r="509" ht="15" x14ac:dyDescent="0.2"/>
    <row r="510" ht="15" x14ac:dyDescent="0.2"/>
    <row r="511" ht="15" x14ac:dyDescent="0.2"/>
    <row r="512" ht="15" x14ac:dyDescent="0.2"/>
    <row r="513" ht="15" x14ac:dyDescent="0.2"/>
    <row r="514" ht="15" x14ac:dyDescent="0.2"/>
    <row r="515" ht="15" x14ac:dyDescent="0.2"/>
    <row r="516" ht="15" x14ac:dyDescent="0.2"/>
    <row r="517" ht="15" x14ac:dyDescent="0.2"/>
    <row r="518" ht="15" x14ac:dyDescent="0.2"/>
    <row r="519" ht="15" x14ac:dyDescent="0.2"/>
    <row r="520" ht="15" x14ac:dyDescent="0.2"/>
    <row r="521" ht="15" x14ac:dyDescent="0.2"/>
    <row r="522" ht="15" x14ac:dyDescent="0.2"/>
    <row r="523" ht="15" x14ac:dyDescent="0.2"/>
    <row r="524" ht="15" x14ac:dyDescent="0.2"/>
    <row r="525" ht="15" x14ac:dyDescent="0.2"/>
    <row r="526" ht="15" x14ac:dyDescent="0.2"/>
    <row r="527" ht="15" x14ac:dyDescent="0.2"/>
    <row r="528" ht="15" x14ac:dyDescent="0.2"/>
    <row r="529" ht="15" x14ac:dyDescent="0.2"/>
    <row r="530" ht="15" x14ac:dyDescent="0.2"/>
    <row r="531" ht="15" x14ac:dyDescent="0.2"/>
    <row r="532" ht="15" x14ac:dyDescent="0.2"/>
    <row r="533" ht="15" x14ac:dyDescent="0.2"/>
    <row r="534" ht="15" x14ac:dyDescent="0.2"/>
    <row r="535" ht="15" x14ac:dyDescent="0.2"/>
    <row r="536" ht="15" x14ac:dyDescent="0.2"/>
    <row r="537" ht="15" x14ac:dyDescent="0.2"/>
    <row r="538" ht="15" x14ac:dyDescent="0.2"/>
    <row r="539" ht="15" x14ac:dyDescent="0.2"/>
    <row r="540" ht="15" x14ac:dyDescent="0.2"/>
    <row r="541" ht="15" x14ac:dyDescent="0.2"/>
    <row r="542" ht="15" x14ac:dyDescent="0.2"/>
    <row r="543" ht="15" x14ac:dyDescent="0.2"/>
    <row r="544" ht="15" x14ac:dyDescent="0.2"/>
    <row r="545" ht="15" x14ac:dyDescent="0.2"/>
    <row r="546" ht="15" x14ac:dyDescent="0.2"/>
    <row r="547" ht="15" x14ac:dyDescent="0.2"/>
    <row r="548" ht="15" x14ac:dyDescent="0.2"/>
    <row r="549" ht="15" x14ac:dyDescent="0.2"/>
    <row r="550" ht="15" x14ac:dyDescent="0.2"/>
    <row r="551" ht="15" x14ac:dyDescent="0.2"/>
    <row r="552" ht="15" x14ac:dyDescent="0.2"/>
    <row r="553" ht="15" x14ac:dyDescent="0.2"/>
    <row r="554" ht="15" x14ac:dyDescent="0.2"/>
    <row r="555" ht="15" x14ac:dyDescent="0.2"/>
    <row r="556" ht="15" x14ac:dyDescent="0.2"/>
    <row r="557" ht="15" x14ac:dyDescent="0.2"/>
    <row r="558" ht="15" x14ac:dyDescent="0.2"/>
    <row r="559" ht="15" x14ac:dyDescent="0.2"/>
    <row r="560" ht="15" x14ac:dyDescent="0.2"/>
    <row r="561" ht="15" x14ac:dyDescent="0.2"/>
    <row r="562" ht="15" x14ac:dyDescent="0.2"/>
    <row r="563" ht="15" x14ac:dyDescent="0.2"/>
    <row r="564" ht="15" x14ac:dyDescent="0.2"/>
    <row r="565" ht="15" x14ac:dyDescent="0.2"/>
    <row r="566" ht="15" x14ac:dyDescent="0.2"/>
    <row r="567" ht="15" x14ac:dyDescent="0.2"/>
    <row r="568" ht="15" x14ac:dyDescent="0.2"/>
    <row r="569" ht="15" x14ac:dyDescent="0.2"/>
    <row r="570" ht="15" x14ac:dyDescent="0.2"/>
    <row r="571" ht="15" x14ac:dyDescent="0.2"/>
    <row r="572" ht="15" x14ac:dyDescent="0.2"/>
    <row r="573" ht="15" x14ac:dyDescent="0.2"/>
    <row r="574" ht="15" x14ac:dyDescent="0.2"/>
    <row r="575" ht="15" x14ac:dyDescent="0.2"/>
    <row r="576" ht="15" x14ac:dyDescent="0.2"/>
    <row r="577" ht="15" x14ac:dyDescent="0.2"/>
    <row r="578" ht="15" x14ac:dyDescent="0.2"/>
    <row r="579" ht="15" x14ac:dyDescent="0.2"/>
    <row r="580" ht="15" x14ac:dyDescent="0.2"/>
    <row r="581" ht="15" x14ac:dyDescent="0.2"/>
    <row r="582" ht="15" x14ac:dyDescent="0.2"/>
    <row r="583" ht="15" x14ac:dyDescent="0.2"/>
    <row r="584" ht="15" x14ac:dyDescent="0.2"/>
    <row r="585" ht="15" x14ac:dyDescent="0.2"/>
    <row r="586" ht="15" x14ac:dyDescent="0.2"/>
    <row r="587" ht="15" x14ac:dyDescent="0.2"/>
    <row r="588" ht="15" x14ac:dyDescent="0.2"/>
    <row r="589" ht="15" x14ac:dyDescent="0.2"/>
    <row r="590" ht="15" x14ac:dyDescent="0.2"/>
    <row r="591" ht="15" x14ac:dyDescent="0.2"/>
    <row r="592" ht="15" x14ac:dyDescent="0.2"/>
    <row r="593" ht="15" x14ac:dyDescent="0.2"/>
    <row r="594" ht="15" x14ac:dyDescent="0.2"/>
    <row r="595" ht="15" x14ac:dyDescent="0.2"/>
    <row r="596" ht="15" x14ac:dyDescent="0.2"/>
    <row r="597" ht="15" x14ac:dyDescent="0.2"/>
    <row r="598" ht="15" x14ac:dyDescent="0.2"/>
    <row r="599" ht="15" x14ac:dyDescent="0.2"/>
    <row r="600" ht="15" x14ac:dyDescent="0.2"/>
    <row r="601" ht="15" x14ac:dyDescent="0.2"/>
    <row r="602" ht="15" x14ac:dyDescent="0.2"/>
    <row r="603" ht="15" x14ac:dyDescent="0.2"/>
    <row r="604" ht="15" x14ac:dyDescent="0.2"/>
    <row r="605" ht="15" x14ac:dyDescent="0.2"/>
    <row r="606" ht="15" x14ac:dyDescent="0.2"/>
    <row r="607" ht="15" x14ac:dyDescent="0.2"/>
    <row r="608" ht="15" x14ac:dyDescent="0.2"/>
    <row r="609" ht="15" x14ac:dyDescent="0.2"/>
    <row r="610" ht="15" x14ac:dyDescent="0.2"/>
    <row r="611" ht="15" x14ac:dyDescent="0.2"/>
    <row r="612" ht="15" x14ac:dyDescent="0.2"/>
    <row r="613" ht="15" x14ac:dyDescent="0.2"/>
    <row r="614" ht="15" x14ac:dyDescent="0.2"/>
    <row r="615" ht="15" x14ac:dyDescent="0.2"/>
    <row r="616" ht="15" x14ac:dyDescent="0.2"/>
    <row r="617" ht="15" x14ac:dyDescent="0.2"/>
    <row r="618" ht="15" x14ac:dyDescent="0.2"/>
    <row r="619" ht="15" x14ac:dyDescent="0.2"/>
    <row r="620" ht="15" x14ac:dyDescent="0.2"/>
    <row r="621" ht="15" x14ac:dyDescent="0.2"/>
    <row r="622" ht="15" x14ac:dyDescent="0.2"/>
    <row r="623" ht="15" x14ac:dyDescent="0.2"/>
    <row r="624" ht="15" x14ac:dyDescent="0.2"/>
    <row r="625" ht="15" x14ac:dyDescent="0.2"/>
    <row r="626" ht="15" x14ac:dyDescent="0.2"/>
    <row r="627" ht="15" x14ac:dyDescent="0.2"/>
    <row r="628" ht="15" x14ac:dyDescent="0.2"/>
    <row r="629" ht="15" x14ac:dyDescent="0.2"/>
    <row r="630" ht="15" x14ac:dyDescent="0.2"/>
    <row r="631" ht="15" x14ac:dyDescent="0.2"/>
    <row r="632" ht="15" x14ac:dyDescent="0.2"/>
    <row r="633" ht="15" x14ac:dyDescent="0.2"/>
    <row r="634" ht="15" x14ac:dyDescent="0.2"/>
    <row r="635" ht="15" x14ac:dyDescent="0.2"/>
    <row r="636" ht="15" x14ac:dyDescent="0.2"/>
    <row r="637" ht="15" x14ac:dyDescent="0.2"/>
    <row r="638" ht="15" x14ac:dyDescent="0.2"/>
    <row r="639" ht="15" x14ac:dyDescent="0.2"/>
    <row r="640" ht="15" x14ac:dyDescent="0.2"/>
    <row r="641" ht="15" x14ac:dyDescent="0.2"/>
    <row r="642" ht="15" x14ac:dyDescent="0.2"/>
    <row r="643" ht="15" x14ac:dyDescent="0.2"/>
    <row r="644" ht="15" x14ac:dyDescent="0.2"/>
    <row r="645" ht="15" x14ac:dyDescent="0.2"/>
    <row r="646" ht="15" x14ac:dyDescent="0.2"/>
    <row r="647" ht="15" x14ac:dyDescent="0.2"/>
    <row r="648" ht="15" x14ac:dyDescent="0.2"/>
    <row r="649" ht="15" x14ac:dyDescent="0.2"/>
    <row r="650" ht="15" x14ac:dyDescent="0.2"/>
    <row r="651" ht="15" x14ac:dyDescent="0.2"/>
    <row r="652" ht="15" x14ac:dyDescent="0.2"/>
    <row r="653" ht="15" x14ac:dyDescent="0.2"/>
    <row r="654" ht="15" x14ac:dyDescent="0.2"/>
    <row r="655" ht="15" x14ac:dyDescent="0.2"/>
    <row r="656" ht="15" x14ac:dyDescent="0.2"/>
    <row r="657" ht="15" x14ac:dyDescent="0.2"/>
    <row r="658" ht="15" x14ac:dyDescent="0.2"/>
    <row r="659" ht="15" x14ac:dyDescent="0.2"/>
    <row r="660" ht="15" x14ac:dyDescent="0.2"/>
    <row r="661" ht="15" x14ac:dyDescent="0.2"/>
    <row r="662" ht="15" x14ac:dyDescent="0.2"/>
    <row r="663" ht="15" x14ac:dyDescent="0.2"/>
    <row r="664" ht="15" x14ac:dyDescent="0.2"/>
    <row r="665" ht="15" x14ac:dyDescent="0.2"/>
    <row r="666" ht="15" x14ac:dyDescent="0.2"/>
    <row r="667" ht="15" x14ac:dyDescent="0.2"/>
    <row r="668" ht="15" x14ac:dyDescent="0.2"/>
    <row r="669" ht="15" x14ac:dyDescent="0.2"/>
    <row r="670" ht="15" x14ac:dyDescent="0.2"/>
    <row r="671" ht="15" x14ac:dyDescent="0.2"/>
    <row r="672" ht="15" x14ac:dyDescent="0.2"/>
    <row r="673" ht="15" x14ac:dyDescent="0.2"/>
    <row r="674" ht="15" x14ac:dyDescent="0.2"/>
    <row r="675" ht="15" x14ac:dyDescent="0.2"/>
    <row r="676" ht="15" x14ac:dyDescent="0.2"/>
    <row r="677" ht="15" x14ac:dyDescent="0.2"/>
    <row r="678" ht="15" x14ac:dyDescent="0.2"/>
    <row r="679" ht="15" x14ac:dyDescent="0.2"/>
    <row r="680" ht="15" x14ac:dyDescent="0.2"/>
    <row r="681" ht="15" x14ac:dyDescent="0.2"/>
    <row r="682" ht="15" x14ac:dyDescent="0.2"/>
    <row r="683" ht="15" x14ac:dyDescent="0.2"/>
    <row r="684" ht="15" x14ac:dyDescent="0.2"/>
    <row r="685" ht="15" x14ac:dyDescent="0.2"/>
    <row r="686" ht="15" x14ac:dyDescent="0.2"/>
    <row r="687" ht="15" x14ac:dyDescent="0.2"/>
    <row r="688" ht="15" x14ac:dyDescent="0.2"/>
    <row r="689" ht="15" x14ac:dyDescent="0.2"/>
    <row r="690" ht="15" x14ac:dyDescent="0.2"/>
    <row r="691" ht="15" x14ac:dyDescent="0.2"/>
    <row r="692" ht="15" x14ac:dyDescent="0.2"/>
    <row r="693" ht="15" x14ac:dyDescent="0.2"/>
    <row r="694" ht="15" x14ac:dyDescent="0.2"/>
    <row r="695" ht="15" x14ac:dyDescent="0.2"/>
    <row r="696" ht="15" x14ac:dyDescent="0.2"/>
    <row r="697" ht="15" x14ac:dyDescent="0.2"/>
    <row r="698" ht="15" x14ac:dyDescent="0.2"/>
    <row r="699" ht="15" x14ac:dyDescent="0.2"/>
    <row r="700" ht="15" x14ac:dyDescent="0.2"/>
    <row r="701" ht="15" x14ac:dyDescent="0.2"/>
    <row r="702" ht="15" x14ac:dyDescent="0.2"/>
    <row r="703" ht="15" x14ac:dyDescent="0.2"/>
    <row r="704" ht="15" x14ac:dyDescent="0.2"/>
    <row r="705" ht="15" x14ac:dyDescent="0.2"/>
    <row r="706" ht="15" x14ac:dyDescent="0.2"/>
    <row r="707" ht="15" x14ac:dyDescent="0.2"/>
    <row r="708" ht="15" x14ac:dyDescent="0.2"/>
    <row r="709" ht="15" x14ac:dyDescent="0.2"/>
    <row r="710" ht="15" x14ac:dyDescent="0.2"/>
    <row r="711" ht="15" x14ac:dyDescent="0.2"/>
    <row r="712" ht="15" x14ac:dyDescent="0.2"/>
    <row r="713" ht="15" x14ac:dyDescent="0.2"/>
    <row r="714" ht="15" x14ac:dyDescent="0.2"/>
    <row r="715" ht="15" x14ac:dyDescent="0.2"/>
    <row r="716" ht="15" x14ac:dyDescent="0.2"/>
    <row r="717" ht="15" x14ac:dyDescent="0.2"/>
    <row r="718" ht="15" x14ac:dyDescent="0.2"/>
    <row r="719" ht="15" x14ac:dyDescent="0.2"/>
    <row r="720" ht="15" x14ac:dyDescent="0.2"/>
    <row r="721" ht="15" x14ac:dyDescent="0.2"/>
    <row r="722" ht="15" x14ac:dyDescent="0.2"/>
    <row r="723" ht="15" x14ac:dyDescent="0.2"/>
    <row r="724" ht="15" x14ac:dyDescent="0.2"/>
    <row r="725" ht="15" x14ac:dyDescent="0.2"/>
    <row r="726" ht="15" x14ac:dyDescent="0.2"/>
    <row r="727" ht="15" x14ac:dyDescent="0.2"/>
    <row r="728" ht="15" x14ac:dyDescent="0.2"/>
    <row r="729" ht="15" x14ac:dyDescent="0.2"/>
    <row r="730" ht="15" x14ac:dyDescent="0.2"/>
    <row r="731" ht="15" x14ac:dyDescent="0.2"/>
    <row r="732" ht="15" x14ac:dyDescent="0.2"/>
    <row r="733" ht="15" x14ac:dyDescent="0.2"/>
    <row r="734" ht="15" x14ac:dyDescent="0.2"/>
    <row r="735" ht="15" x14ac:dyDescent="0.2"/>
    <row r="736" ht="15" x14ac:dyDescent="0.2"/>
    <row r="737" ht="15" x14ac:dyDescent="0.2"/>
    <row r="738" ht="15" x14ac:dyDescent="0.2"/>
    <row r="739" ht="15" x14ac:dyDescent="0.2"/>
    <row r="740" ht="15" x14ac:dyDescent="0.2"/>
    <row r="741" ht="15" x14ac:dyDescent="0.2"/>
    <row r="742" ht="15" x14ac:dyDescent="0.2"/>
    <row r="743" ht="15" x14ac:dyDescent="0.2"/>
    <row r="744" ht="15" x14ac:dyDescent="0.2"/>
    <row r="745" ht="15" x14ac:dyDescent="0.2"/>
    <row r="746" ht="15" x14ac:dyDescent="0.2"/>
    <row r="747" ht="15" x14ac:dyDescent="0.2"/>
    <row r="748" ht="15" x14ac:dyDescent="0.2"/>
    <row r="749" ht="15" x14ac:dyDescent="0.2"/>
    <row r="750" ht="15" x14ac:dyDescent="0.2"/>
    <row r="751" ht="15" x14ac:dyDescent="0.2"/>
    <row r="752" ht="15" x14ac:dyDescent="0.2"/>
    <row r="753" ht="15" x14ac:dyDescent="0.2"/>
    <row r="754" ht="15" x14ac:dyDescent="0.2"/>
    <row r="755" ht="15" x14ac:dyDescent="0.2"/>
    <row r="756" ht="15" x14ac:dyDescent="0.2"/>
    <row r="757" ht="15" x14ac:dyDescent="0.2"/>
    <row r="758" ht="15" x14ac:dyDescent="0.2"/>
    <row r="759" ht="15" x14ac:dyDescent="0.2"/>
    <row r="760" ht="15" x14ac:dyDescent="0.2"/>
    <row r="761" ht="15" x14ac:dyDescent="0.2"/>
    <row r="762" ht="15" x14ac:dyDescent="0.2"/>
    <row r="763" ht="15" x14ac:dyDescent="0.2"/>
    <row r="764" ht="15" x14ac:dyDescent="0.2"/>
    <row r="765" ht="15" x14ac:dyDescent="0.2"/>
    <row r="766" ht="15" x14ac:dyDescent="0.2"/>
    <row r="767" ht="15" x14ac:dyDescent="0.2"/>
    <row r="768" ht="15" x14ac:dyDescent="0.2"/>
    <row r="769" ht="15" x14ac:dyDescent="0.2"/>
    <row r="770" ht="15" x14ac:dyDescent="0.2"/>
    <row r="771" ht="15" x14ac:dyDescent="0.2"/>
    <row r="772" ht="15" x14ac:dyDescent="0.2"/>
    <row r="773" ht="15" x14ac:dyDescent="0.2"/>
    <row r="774" ht="15" x14ac:dyDescent="0.2"/>
    <row r="775" ht="15" x14ac:dyDescent="0.2"/>
    <row r="776" ht="15" x14ac:dyDescent="0.2"/>
    <row r="777" ht="15" x14ac:dyDescent="0.2"/>
    <row r="778" ht="15" x14ac:dyDescent="0.2"/>
    <row r="779" ht="15" x14ac:dyDescent="0.2"/>
    <row r="780" ht="15" x14ac:dyDescent="0.2"/>
    <row r="781" ht="15" x14ac:dyDescent="0.2"/>
    <row r="782" ht="15" x14ac:dyDescent="0.2"/>
    <row r="783" ht="15" x14ac:dyDescent="0.2"/>
    <row r="784" ht="15" x14ac:dyDescent="0.2"/>
    <row r="785" ht="15" x14ac:dyDescent="0.2"/>
    <row r="786" ht="15" x14ac:dyDescent="0.2"/>
    <row r="787" ht="15" x14ac:dyDescent="0.2"/>
    <row r="788" ht="15" x14ac:dyDescent="0.2"/>
    <row r="789" ht="15" x14ac:dyDescent="0.2"/>
    <row r="790" ht="15" x14ac:dyDescent="0.2"/>
    <row r="791" ht="15" x14ac:dyDescent="0.2"/>
    <row r="792" ht="15" x14ac:dyDescent="0.2"/>
    <row r="793" ht="15" x14ac:dyDescent="0.2"/>
    <row r="794" ht="15" x14ac:dyDescent="0.2"/>
    <row r="795" ht="15" x14ac:dyDescent="0.2"/>
    <row r="796" ht="15" x14ac:dyDescent="0.2"/>
    <row r="797" ht="15" x14ac:dyDescent="0.2"/>
    <row r="798" ht="15" x14ac:dyDescent="0.2"/>
    <row r="799" ht="15" x14ac:dyDescent="0.2"/>
    <row r="800" ht="15" x14ac:dyDescent="0.2"/>
    <row r="801" ht="15" x14ac:dyDescent="0.2"/>
    <row r="802" ht="15" x14ac:dyDescent="0.2"/>
    <row r="803" ht="15" x14ac:dyDescent="0.2"/>
    <row r="804" ht="15" x14ac:dyDescent="0.2"/>
    <row r="805" ht="15" x14ac:dyDescent="0.2"/>
    <row r="806" ht="15" x14ac:dyDescent="0.2"/>
    <row r="807" ht="15" x14ac:dyDescent="0.2"/>
    <row r="808" ht="15" x14ac:dyDescent="0.2"/>
    <row r="809" ht="15" x14ac:dyDescent="0.2"/>
    <row r="810" ht="15" x14ac:dyDescent="0.2"/>
    <row r="811" ht="15" x14ac:dyDescent="0.2"/>
    <row r="812" ht="15" x14ac:dyDescent="0.2"/>
    <row r="813" ht="15" x14ac:dyDescent="0.2"/>
    <row r="814" ht="15" x14ac:dyDescent="0.2"/>
    <row r="815" ht="15" x14ac:dyDescent="0.2"/>
    <row r="816" ht="15" x14ac:dyDescent="0.2"/>
    <row r="817" ht="15" x14ac:dyDescent="0.2"/>
    <row r="818" ht="15" x14ac:dyDescent="0.2"/>
    <row r="819" ht="15" x14ac:dyDescent="0.2"/>
    <row r="820" ht="15" x14ac:dyDescent="0.2"/>
    <row r="821" ht="15" x14ac:dyDescent="0.2"/>
    <row r="822" ht="15" x14ac:dyDescent="0.2"/>
    <row r="823" ht="15" x14ac:dyDescent="0.2"/>
    <row r="824" ht="15" x14ac:dyDescent="0.2"/>
    <row r="825" ht="15" x14ac:dyDescent="0.2"/>
    <row r="826" ht="15" x14ac:dyDescent="0.2"/>
    <row r="827" ht="15" x14ac:dyDescent="0.2"/>
    <row r="828" ht="15" x14ac:dyDescent="0.2"/>
    <row r="829" ht="15" x14ac:dyDescent="0.2"/>
    <row r="830" ht="15" x14ac:dyDescent="0.2"/>
    <row r="831" ht="15" x14ac:dyDescent="0.2"/>
    <row r="832" ht="15" x14ac:dyDescent="0.2"/>
    <row r="833" ht="15" x14ac:dyDescent="0.2"/>
    <row r="834" ht="15" x14ac:dyDescent="0.2"/>
    <row r="835" ht="15" x14ac:dyDescent="0.2"/>
    <row r="836" ht="15" x14ac:dyDescent="0.2"/>
    <row r="837" ht="15" x14ac:dyDescent="0.2"/>
    <row r="838" ht="15" x14ac:dyDescent="0.2"/>
    <row r="839" ht="15" x14ac:dyDescent="0.2"/>
    <row r="840" ht="15" x14ac:dyDescent="0.2"/>
    <row r="841" ht="15" x14ac:dyDescent="0.2"/>
    <row r="842" ht="15" x14ac:dyDescent="0.2"/>
    <row r="843" ht="15" x14ac:dyDescent="0.2"/>
    <row r="844" ht="15" x14ac:dyDescent="0.2"/>
    <row r="845" ht="15" x14ac:dyDescent="0.2"/>
    <row r="846" ht="15" x14ac:dyDescent="0.2"/>
    <row r="847" ht="15" x14ac:dyDescent="0.2"/>
    <row r="848" ht="15" x14ac:dyDescent="0.2"/>
    <row r="849" ht="15" x14ac:dyDescent="0.2"/>
    <row r="850" ht="15" x14ac:dyDescent="0.2"/>
    <row r="851" ht="15" x14ac:dyDescent="0.2"/>
    <row r="852" ht="15" x14ac:dyDescent="0.2"/>
    <row r="853" ht="15" x14ac:dyDescent="0.2"/>
    <row r="854" ht="15" x14ac:dyDescent="0.2"/>
    <row r="855" ht="15" x14ac:dyDescent="0.2"/>
    <row r="856" ht="15" x14ac:dyDescent="0.2"/>
    <row r="857" ht="15" x14ac:dyDescent="0.2"/>
    <row r="858" ht="15" x14ac:dyDescent="0.2"/>
    <row r="859" ht="15" x14ac:dyDescent="0.2"/>
    <row r="860" ht="15" x14ac:dyDescent="0.2"/>
    <row r="861" ht="15" x14ac:dyDescent="0.2"/>
    <row r="862" ht="15" x14ac:dyDescent="0.2"/>
    <row r="863" ht="15" x14ac:dyDescent="0.2"/>
    <row r="864" ht="15" x14ac:dyDescent="0.2"/>
    <row r="865" ht="15" x14ac:dyDescent="0.2"/>
    <row r="866" ht="15" x14ac:dyDescent="0.2"/>
    <row r="867" ht="15" x14ac:dyDescent="0.2"/>
    <row r="868" ht="15" x14ac:dyDescent="0.2"/>
    <row r="869" ht="15" x14ac:dyDescent="0.2"/>
    <row r="870" ht="15" x14ac:dyDescent="0.2"/>
    <row r="871" ht="15" x14ac:dyDescent="0.2"/>
    <row r="872" ht="15" x14ac:dyDescent="0.2"/>
    <row r="873" ht="15" x14ac:dyDescent="0.2"/>
    <row r="874" ht="15" x14ac:dyDescent="0.2"/>
    <row r="875" ht="15" x14ac:dyDescent="0.2"/>
    <row r="876" ht="15" x14ac:dyDescent="0.2"/>
    <row r="877" ht="15" x14ac:dyDescent="0.2"/>
    <row r="878" ht="15" x14ac:dyDescent="0.2"/>
    <row r="879" ht="15" x14ac:dyDescent="0.2"/>
    <row r="880" ht="15" x14ac:dyDescent="0.2"/>
    <row r="881" ht="15" x14ac:dyDescent="0.2"/>
    <row r="882" ht="15" x14ac:dyDescent="0.2"/>
    <row r="883" ht="15" x14ac:dyDescent="0.2"/>
    <row r="884" ht="15" x14ac:dyDescent="0.2"/>
    <row r="885" ht="15" x14ac:dyDescent="0.2"/>
    <row r="886" ht="15" x14ac:dyDescent="0.2"/>
    <row r="887" ht="15" x14ac:dyDescent="0.2"/>
    <row r="888" ht="15" x14ac:dyDescent="0.2"/>
    <row r="889" ht="15" x14ac:dyDescent="0.2"/>
    <row r="890" ht="15" x14ac:dyDescent="0.2"/>
    <row r="891" ht="15" x14ac:dyDescent="0.2"/>
    <row r="892" ht="15" x14ac:dyDescent="0.2"/>
    <row r="893" ht="15" x14ac:dyDescent="0.2"/>
    <row r="894" ht="15" x14ac:dyDescent="0.2"/>
    <row r="895" ht="15" x14ac:dyDescent="0.2"/>
    <row r="896" ht="15" x14ac:dyDescent="0.2"/>
    <row r="897" ht="15" x14ac:dyDescent="0.2"/>
    <row r="898" ht="15" x14ac:dyDescent="0.2"/>
    <row r="899" ht="15" x14ac:dyDescent="0.2"/>
    <row r="900" ht="15" x14ac:dyDescent="0.2"/>
    <row r="901" ht="15" x14ac:dyDescent="0.2"/>
    <row r="902" ht="15" x14ac:dyDescent="0.2"/>
    <row r="903" ht="15" x14ac:dyDescent="0.2"/>
    <row r="904" ht="15" x14ac:dyDescent="0.2"/>
    <row r="905" ht="15" x14ac:dyDescent="0.2"/>
    <row r="906" ht="15" x14ac:dyDescent="0.2"/>
    <row r="907" ht="15" x14ac:dyDescent="0.2"/>
    <row r="908" ht="15" x14ac:dyDescent="0.2"/>
    <row r="909" ht="15" x14ac:dyDescent="0.2"/>
    <row r="910" ht="15" x14ac:dyDescent="0.2"/>
    <row r="911" ht="15" x14ac:dyDescent="0.2"/>
    <row r="912" ht="15" x14ac:dyDescent="0.2"/>
    <row r="913" ht="15" x14ac:dyDescent="0.2"/>
    <row r="914" ht="15" x14ac:dyDescent="0.2"/>
    <row r="915" ht="15" x14ac:dyDescent="0.2"/>
    <row r="916" ht="15" x14ac:dyDescent="0.2"/>
    <row r="917" ht="15" x14ac:dyDescent="0.2"/>
    <row r="918" ht="15" x14ac:dyDescent="0.2"/>
    <row r="919" ht="15" x14ac:dyDescent="0.2"/>
    <row r="920" ht="15" x14ac:dyDescent="0.2"/>
    <row r="921" ht="15" x14ac:dyDescent="0.2"/>
    <row r="922" ht="15" x14ac:dyDescent="0.2"/>
    <row r="923" ht="15" x14ac:dyDescent="0.2"/>
    <row r="924" ht="15" x14ac:dyDescent="0.2"/>
    <row r="925" ht="15" x14ac:dyDescent="0.2"/>
    <row r="926" ht="15" x14ac:dyDescent="0.2"/>
    <row r="927" ht="15" x14ac:dyDescent="0.2"/>
    <row r="928" ht="15" x14ac:dyDescent="0.2"/>
    <row r="929" ht="15" x14ac:dyDescent="0.2"/>
    <row r="930" ht="15" x14ac:dyDescent="0.2"/>
    <row r="931" ht="15" x14ac:dyDescent="0.2"/>
    <row r="932" ht="15" x14ac:dyDescent="0.2"/>
    <row r="933" ht="15" x14ac:dyDescent="0.2"/>
    <row r="934" ht="15" x14ac:dyDescent="0.2"/>
    <row r="935" ht="15" x14ac:dyDescent="0.2"/>
    <row r="936" ht="15" x14ac:dyDescent="0.2"/>
    <row r="937" ht="15" x14ac:dyDescent="0.2"/>
    <row r="938" ht="15" x14ac:dyDescent="0.2"/>
    <row r="939" ht="15" x14ac:dyDescent="0.2"/>
    <row r="940" ht="15" x14ac:dyDescent="0.2"/>
    <row r="941" ht="15" x14ac:dyDescent="0.2"/>
    <row r="942" ht="15" x14ac:dyDescent="0.2"/>
    <row r="943" ht="15" x14ac:dyDescent="0.2"/>
    <row r="944" ht="15" x14ac:dyDescent="0.2"/>
    <row r="945" ht="15" x14ac:dyDescent="0.2"/>
    <row r="946" ht="15" x14ac:dyDescent="0.2"/>
    <row r="947" ht="15" x14ac:dyDescent="0.2"/>
    <row r="948" ht="15" x14ac:dyDescent="0.2"/>
    <row r="949" ht="15" x14ac:dyDescent="0.2"/>
    <row r="950" ht="15" x14ac:dyDescent="0.2"/>
    <row r="951" ht="15" x14ac:dyDescent="0.2"/>
    <row r="952" ht="15" x14ac:dyDescent="0.2"/>
    <row r="953" ht="15" x14ac:dyDescent="0.2"/>
    <row r="954" ht="15" x14ac:dyDescent="0.2"/>
    <row r="955" ht="15" x14ac:dyDescent="0.2"/>
    <row r="956" ht="15" x14ac:dyDescent="0.2"/>
    <row r="957" ht="15" x14ac:dyDescent="0.2"/>
    <row r="958" ht="15" x14ac:dyDescent="0.2"/>
    <row r="959" ht="15" x14ac:dyDescent="0.2"/>
    <row r="960" ht="15" x14ac:dyDescent="0.2"/>
    <row r="961" ht="15" x14ac:dyDescent="0.2"/>
    <row r="962" ht="15" x14ac:dyDescent="0.2"/>
    <row r="963" ht="15" x14ac:dyDescent="0.2"/>
    <row r="964" ht="15" x14ac:dyDescent="0.2"/>
    <row r="965" ht="15" x14ac:dyDescent="0.2"/>
    <row r="966" ht="15" x14ac:dyDescent="0.2"/>
    <row r="967" ht="15" x14ac:dyDescent="0.2"/>
    <row r="968" ht="15" x14ac:dyDescent="0.2"/>
    <row r="969" ht="15" x14ac:dyDescent="0.2"/>
    <row r="970" ht="15" x14ac:dyDescent="0.2"/>
    <row r="971" ht="15" x14ac:dyDescent="0.2"/>
    <row r="972" ht="15" x14ac:dyDescent="0.2"/>
    <row r="973" ht="15" x14ac:dyDescent="0.2"/>
    <row r="974" ht="15" x14ac:dyDescent="0.2"/>
    <row r="975" ht="15" x14ac:dyDescent="0.2"/>
    <row r="976" ht="15" x14ac:dyDescent="0.2"/>
    <row r="977" ht="15" x14ac:dyDescent="0.2"/>
    <row r="978" ht="15" x14ac:dyDescent="0.2"/>
    <row r="979" ht="15" x14ac:dyDescent="0.2"/>
    <row r="980" ht="15" x14ac:dyDescent="0.2"/>
    <row r="981" ht="15" x14ac:dyDescent="0.2"/>
    <row r="982" ht="15" x14ac:dyDescent="0.2"/>
    <row r="983" ht="15" x14ac:dyDescent="0.2"/>
    <row r="984" ht="15" x14ac:dyDescent="0.2"/>
    <row r="985" ht="15" x14ac:dyDescent="0.2"/>
    <row r="986" ht="15" x14ac:dyDescent="0.2"/>
    <row r="987" ht="15" x14ac:dyDescent="0.2"/>
    <row r="988" ht="15" x14ac:dyDescent="0.2"/>
    <row r="989" ht="15" x14ac:dyDescent="0.2"/>
    <row r="990" ht="15" x14ac:dyDescent="0.2"/>
    <row r="991" ht="15" x14ac:dyDescent="0.2"/>
    <row r="992" ht="15" x14ac:dyDescent="0.2"/>
    <row r="993" ht="15" x14ac:dyDescent="0.2"/>
    <row r="994" ht="15" x14ac:dyDescent="0.2"/>
    <row r="995" ht="15" x14ac:dyDescent="0.2"/>
    <row r="996" ht="15" x14ac:dyDescent="0.2"/>
    <row r="997" ht="15" x14ac:dyDescent="0.2"/>
    <row r="998" ht="15" x14ac:dyDescent="0.2"/>
    <row r="999" ht="15" x14ac:dyDescent="0.2"/>
    <row r="1000" ht="15" x14ac:dyDescent="0.2"/>
    <row r="1001" ht="15" x14ac:dyDescent="0.2"/>
    <row r="1002" ht="15" x14ac:dyDescent="0.2"/>
    <row r="1003" ht="15" x14ac:dyDescent="0.2"/>
    <row r="1004" ht="15" x14ac:dyDescent="0.2"/>
    <row r="1005" ht="15" x14ac:dyDescent="0.2"/>
    <row r="1006" ht="15" x14ac:dyDescent="0.2"/>
    <row r="1007" ht="15" x14ac:dyDescent="0.2"/>
    <row r="1008" ht="15" x14ac:dyDescent="0.2"/>
    <row r="1009" ht="15" x14ac:dyDescent="0.2"/>
    <row r="1010" ht="15" x14ac:dyDescent="0.2"/>
    <row r="1011" ht="15" x14ac:dyDescent="0.2"/>
    <row r="1012" ht="15" x14ac:dyDescent="0.2"/>
    <row r="1013" ht="15" x14ac:dyDescent="0.2"/>
    <row r="1014" ht="15" x14ac:dyDescent="0.2"/>
    <row r="1015" ht="15" x14ac:dyDescent="0.2"/>
    <row r="1016" ht="15" x14ac:dyDescent="0.2"/>
    <row r="1017" ht="15" x14ac:dyDescent="0.2"/>
    <row r="1018" ht="15" x14ac:dyDescent="0.2"/>
    <row r="1019" ht="15" x14ac:dyDescent="0.2"/>
    <row r="1020" ht="15" x14ac:dyDescent="0.2"/>
    <row r="1021" ht="15" x14ac:dyDescent="0.2"/>
    <row r="1022" ht="15" x14ac:dyDescent="0.2"/>
    <row r="1023" ht="15" x14ac:dyDescent="0.2"/>
    <row r="1024" ht="15" x14ac:dyDescent="0.2"/>
    <row r="1025" ht="15" x14ac:dyDescent="0.2"/>
    <row r="1026" ht="15" x14ac:dyDescent="0.2"/>
    <row r="1027" ht="15" x14ac:dyDescent="0.2"/>
    <row r="1028" ht="15" x14ac:dyDescent="0.2"/>
    <row r="1029" ht="15" x14ac:dyDescent="0.2"/>
    <row r="1030" ht="15" x14ac:dyDescent="0.2"/>
    <row r="1031" ht="15" x14ac:dyDescent="0.2"/>
    <row r="1032" ht="15" x14ac:dyDescent="0.2"/>
    <row r="1033" ht="15" x14ac:dyDescent="0.2"/>
    <row r="1034" ht="15" x14ac:dyDescent="0.2"/>
    <row r="1035" ht="15" x14ac:dyDescent="0.2"/>
    <row r="1036" ht="15" x14ac:dyDescent="0.2"/>
    <row r="1037" ht="15" x14ac:dyDescent="0.2"/>
    <row r="1038" ht="15" x14ac:dyDescent="0.2"/>
    <row r="1039" ht="15" x14ac:dyDescent="0.2"/>
    <row r="1040" ht="15" x14ac:dyDescent="0.2"/>
    <row r="1041" ht="15" x14ac:dyDescent="0.2"/>
    <row r="1042" ht="15" x14ac:dyDescent="0.2"/>
    <row r="1043" ht="15" x14ac:dyDescent="0.2"/>
    <row r="1044" ht="15" x14ac:dyDescent="0.2"/>
    <row r="1045" ht="15" x14ac:dyDescent="0.2"/>
    <row r="1046" ht="15" x14ac:dyDescent="0.2"/>
    <row r="1047" ht="15" x14ac:dyDescent="0.2"/>
    <row r="1048" ht="15" x14ac:dyDescent="0.2"/>
    <row r="1049" ht="15" x14ac:dyDescent="0.2"/>
    <row r="1050" ht="15" x14ac:dyDescent="0.2"/>
    <row r="1051" ht="15" x14ac:dyDescent="0.2"/>
    <row r="1052" ht="15" x14ac:dyDescent="0.2"/>
    <row r="1053" ht="15" x14ac:dyDescent="0.2"/>
    <row r="1054" ht="15" x14ac:dyDescent="0.2"/>
    <row r="1055" ht="15" x14ac:dyDescent="0.2"/>
    <row r="1056" ht="15" x14ac:dyDescent="0.2"/>
    <row r="1057" ht="15" x14ac:dyDescent="0.2"/>
    <row r="1058" ht="15" x14ac:dyDescent="0.2"/>
    <row r="1059" ht="15" x14ac:dyDescent="0.2"/>
    <row r="1060" ht="15" x14ac:dyDescent="0.2"/>
    <row r="1061" ht="15" x14ac:dyDescent="0.2"/>
    <row r="1062" ht="15" x14ac:dyDescent="0.2"/>
    <row r="1063" ht="15" x14ac:dyDescent="0.2"/>
    <row r="1064" ht="15" x14ac:dyDescent="0.2"/>
    <row r="1065" ht="15" x14ac:dyDescent="0.2"/>
    <row r="1066" ht="15" x14ac:dyDescent="0.2"/>
    <row r="1067" ht="15" x14ac:dyDescent="0.2"/>
    <row r="1068" ht="15" x14ac:dyDescent="0.2"/>
    <row r="1069" ht="15" x14ac:dyDescent="0.2"/>
    <row r="1070" ht="15" x14ac:dyDescent="0.2"/>
    <row r="1071" ht="15" x14ac:dyDescent="0.2"/>
    <row r="1072" ht="15" x14ac:dyDescent="0.2"/>
    <row r="1073" ht="15" x14ac:dyDescent="0.2"/>
    <row r="1074" ht="15" x14ac:dyDescent="0.2"/>
    <row r="1075" ht="15" x14ac:dyDescent="0.2"/>
    <row r="1076" ht="15" x14ac:dyDescent="0.2"/>
    <row r="1077" ht="15" x14ac:dyDescent="0.2"/>
    <row r="1078" ht="15" x14ac:dyDescent="0.2"/>
    <row r="1079" ht="15" x14ac:dyDescent="0.2"/>
    <row r="1080" ht="15" x14ac:dyDescent="0.2"/>
    <row r="1081" ht="15" x14ac:dyDescent="0.2"/>
    <row r="1082" ht="15" x14ac:dyDescent="0.2"/>
    <row r="1083" ht="15" x14ac:dyDescent="0.2"/>
    <row r="1084" ht="15" x14ac:dyDescent="0.2"/>
    <row r="1085" ht="15" x14ac:dyDescent="0.2"/>
    <row r="1086" ht="15" x14ac:dyDescent="0.2"/>
    <row r="1087" ht="15" x14ac:dyDescent="0.2"/>
    <row r="1088" ht="15" x14ac:dyDescent="0.2"/>
    <row r="1089" ht="15" x14ac:dyDescent="0.2"/>
    <row r="1090" ht="15" x14ac:dyDescent="0.2"/>
    <row r="1091" ht="15" x14ac:dyDescent="0.2"/>
    <row r="1092" ht="15" x14ac:dyDescent="0.2"/>
    <row r="1093" ht="15" x14ac:dyDescent="0.2"/>
    <row r="1094" ht="15" x14ac:dyDescent="0.2"/>
    <row r="1095" ht="15" x14ac:dyDescent="0.2"/>
    <row r="1096" ht="15" x14ac:dyDescent="0.2"/>
    <row r="1097" ht="15" x14ac:dyDescent="0.2"/>
    <row r="1098" ht="15" x14ac:dyDescent="0.2"/>
    <row r="1099" ht="15" x14ac:dyDescent="0.2"/>
    <row r="1100" ht="15" x14ac:dyDescent="0.2"/>
    <row r="1101" ht="15" x14ac:dyDescent="0.2"/>
    <row r="1102" ht="15" x14ac:dyDescent="0.2"/>
    <row r="1103" ht="15" x14ac:dyDescent="0.2"/>
    <row r="1104" ht="15" x14ac:dyDescent="0.2"/>
    <row r="1105" ht="15" x14ac:dyDescent="0.2"/>
    <row r="1106" ht="15" x14ac:dyDescent="0.2"/>
    <row r="1107" ht="15" x14ac:dyDescent="0.2"/>
    <row r="1108" ht="15" x14ac:dyDescent="0.2"/>
    <row r="1109" ht="15" x14ac:dyDescent="0.2"/>
    <row r="1110" ht="15" x14ac:dyDescent="0.2"/>
    <row r="1111" ht="15" x14ac:dyDescent="0.2"/>
    <row r="1112" ht="15" x14ac:dyDescent="0.2"/>
    <row r="1113" ht="15" x14ac:dyDescent="0.2"/>
    <row r="1114" ht="15" x14ac:dyDescent="0.2"/>
    <row r="1115" ht="15" x14ac:dyDescent="0.2"/>
    <row r="1116" ht="15" x14ac:dyDescent="0.2"/>
    <row r="1117" ht="15" x14ac:dyDescent="0.2"/>
    <row r="1118" ht="15" x14ac:dyDescent="0.2"/>
    <row r="1119" ht="15" x14ac:dyDescent="0.2"/>
    <row r="1120" ht="15" x14ac:dyDescent="0.2"/>
    <row r="1121" ht="15" x14ac:dyDescent="0.2"/>
    <row r="1122" ht="15" x14ac:dyDescent="0.2"/>
    <row r="1123" ht="15" x14ac:dyDescent="0.2"/>
    <row r="1124" ht="15" x14ac:dyDescent="0.2"/>
    <row r="1125" ht="15" x14ac:dyDescent="0.2"/>
    <row r="1126" ht="15" x14ac:dyDescent="0.2"/>
    <row r="1127" ht="15" x14ac:dyDescent="0.2"/>
    <row r="1128" ht="15" x14ac:dyDescent="0.2"/>
    <row r="1129" ht="15" x14ac:dyDescent="0.2"/>
    <row r="1130" ht="15" x14ac:dyDescent="0.2"/>
    <row r="1131" ht="15" x14ac:dyDescent="0.2"/>
    <row r="1132" ht="15" x14ac:dyDescent="0.2"/>
    <row r="1133" ht="15" x14ac:dyDescent="0.2"/>
    <row r="1134" ht="15" x14ac:dyDescent="0.2"/>
    <row r="1135" ht="15" x14ac:dyDescent="0.2"/>
    <row r="1136" ht="15" x14ac:dyDescent="0.2"/>
    <row r="1137" ht="15" x14ac:dyDescent="0.2"/>
    <row r="1138" ht="15" x14ac:dyDescent="0.2"/>
    <row r="1139" ht="15" x14ac:dyDescent="0.2"/>
    <row r="1140" ht="15" x14ac:dyDescent="0.2"/>
    <row r="1141" ht="15" x14ac:dyDescent="0.2"/>
    <row r="1142" ht="15" x14ac:dyDescent="0.2"/>
    <row r="1143" ht="15" x14ac:dyDescent="0.2"/>
    <row r="1144" ht="15" x14ac:dyDescent="0.2"/>
    <row r="1145" ht="15" x14ac:dyDescent="0.2"/>
    <row r="1146" ht="15" x14ac:dyDescent="0.2"/>
    <row r="1147" ht="15" x14ac:dyDescent="0.2"/>
    <row r="1148" ht="15" x14ac:dyDescent="0.2"/>
    <row r="1149" ht="15" x14ac:dyDescent="0.2"/>
    <row r="1150" ht="15" x14ac:dyDescent="0.2"/>
    <row r="1151" ht="15" x14ac:dyDescent="0.2"/>
    <row r="1152" ht="15" x14ac:dyDescent="0.2"/>
    <row r="1153" ht="15" x14ac:dyDescent="0.2"/>
    <row r="1154" ht="15" x14ac:dyDescent="0.2"/>
    <row r="1155" ht="15" x14ac:dyDescent="0.2"/>
    <row r="1156" ht="15" x14ac:dyDescent="0.2"/>
    <row r="1157" ht="15" x14ac:dyDescent="0.2"/>
    <row r="1158" ht="15" x14ac:dyDescent="0.2"/>
    <row r="1159" ht="15" x14ac:dyDescent="0.2"/>
    <row r="1160" ht="15" x14ac:dyDescent="0.2"/>
    <row r="1161" ht="15" x14ac:dyDescent="0.2"/>
    <row r="1162" ht="15" x14ac:dyDescent="0.2"/>
    <row r="1163" ht="15" x14ac:dyDescent="0.2"/>
    <row r="1164" ht="15" x14ac:dyDescent="0.2"/>
    <row r="1165" ht="15" x14ac:dyDescent="0.2"/>
    <row r="1166" ht="15" x14ac:dyDescent="0.2"/>
    <row r="1167" ht="15" x14ac:dyDescent="0.2"/>
    <row r="1168" ht="15" x14ac:dyDescent="0.2"/>
    <row r="1169" ht="15" x14ac:dyDescent="0.2"/>
    <row r="1170" ht="15" x14ac:dyDescent="0.2"/>
    <row r="1171" ht="15" x14ac:dyDescent="0.2"/>
    <row r="1172" ht="15" x14ac:dyDescent="0.2"/>
    <row r="1173" ht="15" x14ac:dyDescent="0.2"/>
    <row r="1174" ht="15" x14ac:dyDescent="0.2"/>
    <row r="1175" ht="15" x14ac:dyDescent="0.2"/>
    <row r="1176" ht="15" x14ac:dyDescent="0.2"/>
    <row r="1177" ht="15" x14ac:dyDescent="0.2"/>
    <row r="1178" ht="15" x14ac:dyDescent="0.2"/>
    <row r="1179" ht="15" x14ac:dyDescent="0.2"/>
    <row r="1180" ht="15" x14ac:dyDescent="0.2"/>
    <row r="1181" ht="15" x14ac:dyDescent="0.2"/>
    <row r="1182" ht="15" x14ac:dyDescent="0.2"/>
    <row r="1183" ht="15" x14ac:dyDescent="0.2"/>
    <row r="1184" ht="15" x14ac:dyDescent="0.2"/>
    <row r="1185" ht="15" x14ac:dyDescent="0.2"/>
    <row r="1186" ht="15" x14ac:dyDescent="0.2"/>
    <row r="1187" ht="15" x14ac:dyDescent="0.2"/>
    <row r="1188" ht="15" x14ac:dyDescent="0.2"/>
    <row r="1189" ht="15" x14ac:dyDescent="0.2"/>
    <row r="1190" ht="15" x14ac:dyDescent="0.2"/>
    <row r="1191" ht="15" x14ac:dyDescent="0.2"/>
    <row r="1192" ht="15" x14ac:dyDescent="0.2"/>
    <row r="1193" ht="15" x14ac:dyDescent="0.2"/>
    <row r="1194" ht="15" x14ac:dyDescent="0.2"/>
    <row r="1195" ht="15" x14ac:dyDescent="0.2"/>
    <row r="1196" ht="15" x14ac:dyDescent="0.2"/>
    <row r="1197" ht="15" x14ac:dyDescent="0.2"/>
    <row r="1198" ht="15" x14ac:dyDescent="0.2"/>
    <row r="1199" ht="15" x14ac:dyDescent="0.2"/>
    <row r="1200" ht="15" x14ac:dyDescent="0.2"/>
    <row r="1201" ht="15" x14ac:dyDescent="0.2"/>
    <row r="1202" ht="15" x14ac:dyDescent="0.2"/>
    <row r="1203" ht="15" x14ac:dyDescent="0.2"/>
    <row r="1204" ht="15" x14ac:dyDescent="0.2"/>
    <row r="1205" ht="15" x14ac:dyDescent="0.2"/>
    <row r="1206" ht="15" x14ac:dyDescent="0.2"/>
    <row r="1207" ht="15" x14ac:dyDescent="0.2"/>
    <row r="1208" ht="15" x14ac:dyDescent="0.2"/>
    <row r="1209" ht="15" x14ac:dyDescent="0.2"/>
    <row r="1210" ht="15" x14ac:dyDescent="0.2"/>
    <row r="1211" ht="15" x14ac:dyDescent="0.2"/>
    <row r="1212" ht="15" x14ac:dyDescent="0.2"/>
    <row r="1213" ht="15" x14ac:dyDescent="0.2"/>
    <row r="1214" ht="15" x14ac:dyDescent="0.2"/>
    <row r="1215" ht="15" x14ac:dyDescent="0.2"/>
    <row r="1216" ht="15" x14ac:dyDescent="0.2"/>
    <row r="1217" ht="15" x14ac:dyDescent="0.2"/>
    <row r="1218" ht="15" x14ac:dyDescent="0.2"/>
    <row r="1219" ht="15" x14ac:dyDescent="0.2"/>
    <row r="1220" ht="15" x14ac:dyDescent="0.2"/>
    <row r="1221" ht="15" x14ac:dyDescent="0.2"/>
    <row r="1222" ht="15" x14ac:dyDescent="0.2"/>
    <row r="1223" ht="15" x14ac:dyDescent="0.2"/>
    <row r="1224" ht="15" x14ac:dyDescent="0.2"/>
    <row r="1225" ht="15" x14ac:dyDescent="0.2"/>
    <row r="1226" ht="15" x14ac:dyDescent="0.2"/>
    <row r="1227" ht="15" x14ac:dyDescent="0.2"/>
    <row r="1228" ht="15" x14ac:dyDescent="0.2"/>
    <row r="1229" ht="15" x14ac:dyDescent="0.2"/>
    <row r="1230" ht="15" x14ac:dyDescent="0.2"/>
    <row r="1231" ht="15" x14ac:dyDescent="0.2"/>
    <row r="1232" ht="15" x14ac:dyDescent="0.2"/>
    <row r="1233" ht="15" x14ac:dyDescent="0.2"/>
    <row r="1234" ht="15" x14ac:dyDescent="0.2"/>
    <row r="1235" ht="15" x14ac:dyDescent="0.2"/>
    <row r="1236" ht="15" x14ac:dyDescent="0.2"/>
    <row r="1237" ht="15" x14ac:dyDescent="0.2"/>
    <row r="1238" ht="15" x14ac:dyDescent="0.2"/>
    <row r="1239" ht="15" x14ac:dyDescent="0.2"/>
    <row r="1240" ht="15" x14ac:dyDescent="0.2"/>
    <row r="1241" ht="15" x14ac:dyDescent="0.2"/>
    <row r="1242" ht="15" x14ac:dyDescent="0.2"/>
    <row r="1243" ht="15" x14ac:dyDescent="0.2"/>
    <row r="1244" ht="15" x14ac:dyDescent="0.2"/>
    <row r="1245" ht="15" x14ac:dyDescent="0.2"/>
    <row r="1246" ht="15" x14ac:dyDescent="0.2"/>
    <row r="1247" ht="15" x14ac:dyDescent="0.2"/>
    <row r="1248" ht="15" x14ac:dyDescent="0.2"/>
    <row r="1249" ht="15" x14ac:dyDescent="0.2"/>
    <row r="1250" ht="15" x14ac:dyDescent="0.2"/>
    <row r="1251" ht="15" x14ac:dyDescent="0.2"/>
    <row r="1252" ht="15" x14ac:dyDescent="0.2"/>
    <row r="1253" ht="15" x14ac:dyDescent="0.2"/>
    <row r="1254" ht="15" x14ac:dyDescent="0.2"/>
    <row r="1255" ht="15" x14ac:dyDescent="0.2"/>
    <row r="1256" ht="15" x14ac:dyDescent="0.2"/>
    <row r="1257" ht="15" x14ac:dyDescent="0.2"/>
    <row r="1258" ht="15" x14ac:dyDescent="0.2"/>
    <row r="1259" ht="15" x14ac:dyDescent="0.2"/>
    <row r="1260" ht="15" x14ac:dyDescent="0.2"/>
    <row r="1261" ht="15" x14ac:dyDescent="0.2"/>
    <row r="1262" ht="15" x14ac:dyDescent="0.2"/>
    <row r="1263" ht="15" x14ac:dyDescent="0.2"/>
    <row r="1264" ht="15" x14ac:dyDescent="0.2"/>
    <row r="1265" ht="15" x14ac:dyDescent="0.2"/>
    <row r="1266" ht="15" x14ac:dyDescent="0.2"/>
    <row r="1267" ht="15" x14ac:dyDescent="0.2"/>
    <row r="1268" ht="15" x14ac:dyDescent="0.2"/>
    <row r="1269" ht="15" x14ac:dyDescent="0.2"/>
    <row r="1270" ht="15" x14ac:dyDescent="0.2"/>
    <row r="1271" ht="15" x14ac:dyDescent="0.2"/>
    <row r="1272" ht="15" x14ac:dyDescent="0.2"/>
    <row r="1273" ht="15" x14ac:dyDescent="0.2"/>
    <row r="1274" ht="15" x14ac:dyDescent="0.2"/>
    <row r="1275" ht="15" x14ac:dyDescent="0.2"/>
    <row r="1276" ht="15" x14ac:dyDescent="0.2"/>
    <row r="1277" ht="15" x14ac:dyDescent="0.2"/>
    <row r="1278" ht="15" x14ac:dyDescent="0.2"/>
    <row r="1279" ht="15" x14ac:dyDescent="0.2"/>
    <row r="1280" ht="15" x14ac:dyDescent="0.2"/>
    <row r="1281" ht="15" x14ac:dyDescent="0.2"/>
    <row r="1282" ht="15" x14ac:dyDescent="0.2"/>
    <row r="1283" ht="15" x14ac:dyDescent="0.2"/>
    <row r="1284" ht="15" x14ac:dyDescent="0.2"/>
    <row r="1285" ht="15" x14ac:dyDescent="0.2"/>
    <row r="1286" ht="15" x14ac:dyDescent="0.2"/>
    <row r="1287" ht="15" x14ac:dyDescent="0.2"/>
    <row r="1288" ht="15" x14ac:dyDescent="0.2"/>
    <row r="1289" ht="15" x14ac:dyDescent="0.2"/>
    <row r="1290" ht="15" x14ac:dyDescent="0.2"/>
    <row r="1291" ht="15" x14ac:dyDescent="0.2"/>
    <row r="1292" ht="15" x14ac:dyDescent="0.2"/>
    <row r="1293" ht="15" x14ac:dyDescent="0.2"/>
    <row r="1294" ht="15" x14ac:dyDescent="0.2"/>
    <row r="1295" ht="15" x14ac:dyDescent="0.2"/>
    <row r="1296" ht="15" x14ac:dyDescent="0.2"/>
    <row r="1297" ht="15" x14ac:dyDescent="0.2"/>
    <row r="1298" ht="15" x14ac:dyDescent="0.2"/>
    <row r="1299" ht="15" x14ac:dyDescent="0.2"/>
    <row r="1300" ht="15" x14ac:dyDescent="0.2"/>
    <row r="1301" ht="15" x14ac:dyDescent="0.2"/>
    <row r="1302" ht="15" x14ac:dyDescent="0.2"/>
    <row r="1303" ht="15" x14ac:dyDescent="0.2"/>
    <row r="1304" ht="15" x14ac:dyDescent="0.2"/>
    <row r="1305" ht="15" x14ac:dyDescent="0.2"/>
    <row r="1306" ht="15" x14ac:dyDescent="0.2"/>
    <row r="1307" ht="15" x14ac:dyDescent="0.2"/>
    <row r="1308" ht="15" x14ac:dyDescent="0.2"/>
    <row r="1309" ht="15" x14ac:dyDescent="0.2"/>
    <row r="1310" ht="15" x14ac:dyDescent="0.2"/>
    <row r="1311" ht="15" x14ac:dyDescent="0.2"/>
    <row r="1312" ht="15" x14ac:dyDescent="0.2"/>
    <row r="1313" ht="15" x14ac:dyDescent="0.2"/>
    <row r="1314" ht="15" x14ac:dyDescent="0.2"/>
    <row r="1315" ht="15" x14ac:dyDescent="0.2"/>
    <row r="1316" ht="15" x14ac:dyDescent="0.2"/>
    <row r="1317" ht="15" x14ac:dyDescent="0.2"/>
    <row r="1318" ht="15" x14ac:dyDescent="0.2"/>
    <row r="1319" ht="15" x14ac:dyDescent="0.2"/>
    <row r="1320" ht="15" x14ac:dyDescent="0.2"/>
    <row r="1321" ht="15" x14ac:dyDescent="0.2"/>
    <row r="1322" ht="15" x14ac:dyDescent="0.2"/>
    <row r="1323" ht="15" x14ac:dyDescent="0.2"/>
    <row r="1324" ht="15" x14ac:dyDescent="0.2"/>
    <row r="1325" ht="15" x14ac:dyDescent="0.2"/>
    <row r="1326" ht="15" x14ac:dyDescent="0.2"/>
    <row r="1327" ht="15" x14ac:dyDescent="0.2"/>
    <row r="1328" ht="15" x14ac:dyDescent="0.2"/>
    <row r="1329" ht="15" x14ac:dyDescent="0.2"/>
    <row r="1330" ht="15" x14ac:dyDescent="0.2"/>
    <row r="1331" ht="15" x14ac:dyDescent="0.2"/>
    <row r="1332" ht="15" x14ac:dyDescent="0.2"/>
    <row r="1333" ht="15" x14ac:dyDescent="0.2"/>
    <row r="1334" ht="15" x14ac:dyDescent="0.2"/>
    <row r="1335" ht="15" x14ac:dyDescent="0.2"/>
    <row r="1336" ht="15" x14ac:dyDescent="0.2"/>
    <row r="1337" ht="15" x14ac:dyDescent="0.2"/>
    <row r="1338" ht="15" x14ac:dyDescent="0.2"/>
    <row r="1339" ht="15" x14ac:dyDescent="0.2"/>
    <row r="1340" ht="15" x14ac:dyDescent="0.2"/>
    <row r="1341" ht="15" x14ac:dyDescent="0.2"/>
    <row r="1342" ht="15" x14ac:dyDescent="0.2"/>
    <row r="1343" ht="15" x14ac:dyDescent="0.2"/>
    <row r="1344" ht="15" x14ac:dyDescent="0.2"/>
    <row r="1345" ht="15" x14ac:dyDescent="0.2"/>
    <row r="1346" ht="15" x14ac:dyDescent="0.2"/>
    <row r="1347" ht="15" x14ac:dyDescent="0.2"/>
    <row r="1348" ht="15" x14ac:dyDescent="0.2"/>
    <row r="1349" ht="15" x14ac:dyDescent="0.2"/>
    <row r="1350" ht="15" x14ac:dyDescent="0.2"/>
    <row r="1351" ht="15" x14ac:dyDescent="0.2"/>
    <row r="1352" ht="15" x14ac:dyDescent="0.2"/>
    <row r="1353" ht="15" x14ac:dyDescent="0.2"/>
    <row r="1354" ht="15" x14ac:dyDescent="0.2"/>
    <row r="1355" ht="15" x14ac:dyDescent="0.2"/>
    <row r="1356" ht="15" x14ac:dyDescent="0.2"/>
    <row r="1357" ht="15" x14ac:dyDescent="0.2"/>
    <row r="1358" ht="15" x14ac:dyDescent="0.2"/>
    <row r="1359" ht="15" x14ac:dyDescent="0.2"/>
    <row r="1360" ht="15" x14ac:dyDescent="0.2"/>
    <row r="1361" ht="15" x14ac:dyDescent="0.2"/>
    <row r="1362" ht="15" x14ac:dyDescent="0.2"/>
    <row r="1363" ht="15" x14ac:dyDescent="0.2"/>
    <row r="1364" ht="15" x14ac:dyDescent="0.2"/>
    <row r="1365" ht="15" x14ac:dyDescent="0.2"/>
    <row r="1366" ht="15" x14ac:dyDescent="0.2"/>
    <row r="1367" ht="15" x14ac:dyDescent="0.2"/>
    <row r="1368" ht="15" x14ac:dyDescent="0.2"/>
    <row r="1369" ht="15" x14ac:dyDescent="0.2"/>
    <row r="1370" ht="15" x14ac:dyDescent="0.2"/>
    <row r="1371" ht="15" x14ac:dyDescent="0.2"/>
    <row r="1372" ht="15" x14ac:dyDescent="0.2"/>
    <row r="1373" ht="15" x14ac:dyDescent="0.2"/>
    <row r="1374" ht="15" x14ac:dyDescent="0.2"/>
    <row r="1375" ht="15" x14ac:dyDescent="0.2"/>
    <row r="1376" ht="15" x14ac:dyDescent="0.2"/>
    <row r="1377" ht="15" x14ac:dyDescent="0.2"/>
    <row r="1378" ht="15" x14ac:dyDescent="0.2"/>
    <row r="1379" ht="15" x14ac:dyDescent="0.2"/>
    <row r="1380" ht="15" x14ac:dyDescent="0.2"/>
    <row r="1381" ht="15" x14ac:dyDescent="0.2"/>
    <row r="1382" ht="15" x14ac:dyDescent="0.2"/>
    <row r="1383" ht="15" x14ac:dyDescent="0.2"/>
    <row r="1384" ht="15" x14ac:dyDescent="0.2"/>
    <row r="1385" ht="15" x14ac:dyDescent="0.2"/>
    <row r="1386" ht="15" x14ac:dyDescent="0.2"/>
    <row r="1387" ht="15" x14ac:dyDescent="0.2"/>
    <row r="1388" ht="15" x14ac:dyDescent="0.2"/>
    <row r="1389" ht="15" x14ac:dyDescent="0.2"/>
    <row r="1390" ht="15" x14ac:dyDescent="0.2"/>
    <row r="1391" ht="15" x14ac:dyDescent="0.2"/>
    <row r="1392" ht="15" x14ac:dyDescent="0.2"/>
    <row r="1393" ht="15" x14ac:dyDescent="0.2"/>
    <row r="1394" ht="15" x14ac:dyDescent="0.2"/>
    <row r="1395" ht="15" x14ac:dyDescent="0.2"/>
    <row r="1396" ht="15" x14ac:dyDescent="0.2"/>
    <row r="1397" ht="15" x14ac:dyDescent="0.2"/>
    <row r="1398" ht="15" x14ac:dyDescent="0.2"/>
    <row r="1399" ht="15" x14ac:dyDescent="0.2"/>
    <row r="1400" ht="15" x14ac:dyDescent="0.2"/>
    <row r="1401" ht="15" x14ac:dyDescent="0.2"/>
    <row r="1402" ht="15" x14ac:dyDescent="0.2"/>
    <row r="1403" ht="15" x14ac:dyDescent="0.2"/>
    <row r="1404" ht="15" x14ac:dyDescent="0.2"/>
    <row r="1405" ht="15" x14ac:dyDescent="0.2"/>
    <row r="1406" ht="15" x14ac:dyDescent="0.2"/>
    <row r="1407" ht="15" x14ac:dyDescent="0.2"/>
    <row r="1408" ht="15" x14ac:dyDescent="0.2"/>
    <row r="1409" ht="15" x14ac:dyDescent="0.2"/>
    <row r="1410" ht="15" x14ac:dyDescent="0.2"/>
    <row r="1411" ht="15" x14ac:dyDescent="0.2"/>
    <row r="1412" ht="15" x14ac:dyDescent="0.2"/>
    <row r="1413" ht="15" x14ac:dyDescent="0.2"/>
    <row r="1414" ht="15" x14ac:dyDescent="0.2"/>
    <row r="1415" ht="15" x14ac:dyDescent="0.2"/>
    <row r="1416" ht="15" x14ac:dyDescent="0.2"/>
    <row r="1417" ht="15" x14ac:dyDescent="0.2"/>
    <row r="1418" ht="15" x14ac:dyDescent="0.2"/>
    <row r="1419" ht="15" x14ac:dyDescent="0.2"/>
    <row r="1420" ht="15" x14ac:dyDescent="0.2"/>
    <row r="1421" ht="15" x14ac:dyDescent="0.2"/>
    <row r="1422" ht="15" x14ac:dyDescent="0.2"/>
    <row r="1423" ht="15" x14ac:dyDescent="0.2"/>
    <row r="1424" ht="15" x14ac:dyDescent="0.2"/>
    <row r="1425" ht="15" x14ac:dyDescent="0.2"/>
    <row r="1426" ht="15" x14ac:dyDescent="0.2"/>
    <row r="1427" ht="15" x14ac:dyDescent="0.2"/>
    <row r="1428" ht="15" x14ac:dyDescent="0.2"/>
    <row r="1429" ht="15" x14ac:dyDescent="0.2"/>
    <row r="1430" ht="15" x14ac:dyDescent="0.2"/>
    <row r="1431" ht="15" x14ac:dyDescent="0.2"/>
    <row r="1432" ht="15" x14ac:dyDescent="0.2"/>
    <row r="1433" ht="15" x14ac:dyDescent="0.2"/>
    <row r="1434" ht="15" x14ac:dyDescent="0.2"/>
    <row r="1435" ht="15" x14ac:dyDescent="0.2"/>
    <row r="1436" ht="15" x14ac:dyDescent="0.2"/>
    <row r="1437" ht="15" x14ac:dyDescent="0.2"/>
    <row r="1438" ht="15" x14ac:dyDescent="0.2"/>
    <row r="1439" ht="15" x14ac:dyDescent="0.2"/>
    <row r="1440" ht="15" x14ac:dyDescent="0.2"/>
    <row r="1441" ht="15" x14ac:dyDescent="0.2"/>
    <row r="1442" ht="15" x14ac:dyDescent="0.2"/>
    <row r="1443" ht="15" x14ac:dyDescent="0.2"/>
    <row r="1444" ht="15" x14ac:dyDescent="0.2"/>
    <row r="1445" ht="15" x14ac:dyDescent="0.2"/>
    <row r="1446" ht="15" x14ac:dyDescent="0.2"/>
    <row r="1447" ht="15" x14ac:dyDescent="0.2"/>
    <row r="1448" ht="15" x14ac:dyDescent="0.2"/>
    <row r="1449" ht="15" x14ac:dyDescent="0.2"/>
    <row r="1450" ht="15" x14ac:dyDescent="0.2"/>
    <row r="1451" ht="15" x14ac:dyDescent="0.2"/>
    <row r="1452" ht="15" x14ac:dyDescent="0.2"/>
    <row r="1453" ht="15" x14ac:dyDescent="0.2"/>
    <row r="1454" ht="15" x14ac:dyDescent="0.2"/>
    <row r="1455" ht="15" x14ac:dyDescent="0.2"/>
    <row r="1456" ht="15" x14ac:dyDescent="0.2"/>
    <row r="1457" ht="15" x14ac:dyDescent="0.2"/>
    <row r="1458" ht="15" x14ac:dyDescent="0.2"/>
    <row r="1459" ht="15" x14ac:dyDescent="0.2"/>
    <row r="1460" ht="15" x14ac:dyDescent="0.2"/>
    <row r="1461" ht="15" x14ac:dyDescent="0.2"/>
    <row r="1462" ht="15" x14ac:dyDescent="0.2"/>
    <row r="1463" ht="15" x14ac:dyDescent="0.2"/>
    <row r="1464" ht="15" x14ac:dyDescent="0.2"/>
    <row r="1465" ht="15" x14ac:dyDescent="0.2"/>
    <row r="1466" ht="15" x14ac:dyDescent="0.2"/>
    <row r="1467" ht="15" x14ac:dyDescent="0.2"/>
    <row r="1468" ht="15" x14ac:dyDescent="0.2"/>
    <row r="1469" ht="15" x14ac:dyDescent="0.2"/>
    <row r="1470" ht="15" x14ac:dyDescent="0.2"/>
    <row r="1471" ht="15" x14ac:dyDescent="0.2"/>
    <row r="1472" ht="15" x14ac:dyDescent="0.2"/>
    <row r="1473" ht="15" x14ac:dyDescent="0.2"/>
    <row r="1474" ht="15" x14ac:dyDescent="0.2"/>
    <row r="1475" ht="15" x14ac:dyDescent="0.2"/>
    <row r="1476" ht="15" x14ac:dyDescent="0.2"/>
    <row r="1477" ht="15" x14ac:dyDescent="0.2"/>
    <row r="1478" ht="15" x14ac:dyDescent="0.2"/>
    <row r="1479" ht="15" x14ac:dyDescent="0.2"/>
    <row r="1480" ht="15" x14ac:dyDescent="0.2"/>
    <row r="1481" ht="15" x14ac:dyDescent="0.2"/>
    <row r="1482" ht="15" x14ac:dyDescent="0.2"/>
    <row r="1483" ht="15" x14ac:dyDescent="0.2"/>
    <row r="1484" ht="15" x14ac:dyDescent="0.2"/>
    <row r="1485" ht="15" x14ac:dyDescent="0.2"/>
    <row r="1486" ht="15" x14ac:dyDescent="0.2"/>
    <row r="1487" ht="15" x14ac:dyDescent="0.2"/>
    <row r="1488" ht="15" x14ac:dyDescent="0.2"/>
    <row r="1489" ht="15" x14ac:dyDescent="0.2"/>
    <row r="1490" ht="15" x14ac:dyDescent="0.2"/>
    <row r="1491" ht="15" x14ac:dyDescent="0.2"/>
    <row r="1492" ht="15" x14ac:dyDescent="0.2"/>
    <row r="1493" ht="15" x14ac:dyDescent="0.2"/>
    <row r="1494" ht="15" x14ac:dyDescent="0.2"/>
    <row r="1495" ht="15" x14ac:dyDescent="0.2"/>
    <row r="1496" ht="15" x14ac:dyDescent="0.2"/>
    <row r="1497" ht="15" x14ac:dyDescent="0.2"/>
    <row r="1498" ht="15" x14ac:dyDescent="0.2"/>
    <row r="1499" ht="15" x14ac:dyDescent="0.2"/>
    <row r="1500" ht="15" x14ac:dyDescent="0.2"/>
    <row r="1501" ht="15" x14ac:dyDescent="0.2"/>
    <row r="1502" ht="15" x14ac:dyDescent="0.2"/>
    <row r="1503" ht="15" x14ac:dyDescent="0.2"/>
    <row r="1504" ht="15" x14ac:dyDescent="0.2"/>
    <row r="1505" ht="15" x14ac:dyDescent="0.2"/>
    <row r="1506" ht="15" x14ac:dyDescent="0.2"/>
    <row r="1507" ht="15" x14ac:dyDescent="0.2"/>
    <row r="1508" ht="15" x14ac:dyDescent="0.2"/>
    <row r="1509" ht="15" x14ac:dyDescent="0.2"/>
    <row r="1510" ht="15" x14ac:dyDescent="0.2"/>
    <row r="1511" ht="15" x14ac:dyDescent="0.2"/>
    <row r="1512" ht="15" x14ac:dyDescent="0.2"/>
    <row r="1513" ht="15" x14ac:dyDescent="0.2"/>
    <row r="1514" ht="15" x14ac:dyDescent="0.2"/>
    <row r="1515" ht="15" x14ac:dyDescent="0.2"/>
    <row r="1516" ht="15" x14ac:dyDescent="0.2"/>
    <row r="1517" ht="15" x14ac:dyDescent="0.2"/>
    <row r="1518" ht="15" x14ac:dyDescent="0.2"/>
    <row r="1519" ht="15" x14ac:dyDescent="0.2"/>
    <row r="1520" ht="15" x14ac:dyDescent="0.2"/>
    <row r="1521" ht="15" x14ac:dyDescent="0.2"/>
    <row r="1522" ht="15" x14ac:dyDescent="0.2"/>
    <row r="1523" ht="15" x14ac:dyDescent="0.2"/>
    <row r="1524" ht="15" x14ac:dyDescent="0.2"/>
    <row r="1525" ht="15" x14ac:dyDescent="0.2"/>
    <row r="1526" ht="15" x14ac:dyDescent="0.2"/>
    <row r="1527" ht="15" x14ac:dyDescent="0.2"/>
    <row r="1528" ht="15" x14ac:dyDescent="0.2"/>
    <row r="1529" ht="15" x14ac:dyDescent="0.2"/>
    <row r="1530" ht="15" x14ac:dyDescent="0.2"/>
    <row r="1531" ht="15" x14ac:dyDescent="0.2"/>
    <row r="1532" ht="15" x14ac:dyDescent="0.2"/>
    <row r="1533" ht="15" x14ac:dyDescent="0.2"/>
    <row r="1534" ht="15" x14ac:dyDescent="0.2"/>
    <row r="1535" ht="15" x14ac:dyDescent="0.2"/>
    <row r="1536" ht="15" x14ac:dyDescent="0.2"/>
    <row r="1537" ht="15" x14ac:dyDescent="0.2"/>
    <row r="1538" ht="15" x14ac:dyDescent="0.2"/>
    <row r="1539" ht="15" x14ac:dyDescent="0.2"/>
    <row r="1540" ht="15" x14ac:dyDescent="0.2"/>
    <row r="1541" ht="15" x14ac:dyDescent="0.2"/>
    <row r="1542" ht="15" x14ac:dyDescent="0.2"/>
    <row r="1543" ht="15" x14ac:dyDescent="0.2"/>
    <row r="1544" ht="15" x14ac:dyDescent="0.2"/>
    <row r="1545" ht="15" x14ac:dyDescent="0.2"/>
    <row r="1546" ht="15" x14ac:dyDescent="0.2"/>
    <row r="1547" ht="15" x14ac:dyDescent="0.2"/>
    <row r="1548" ht="15" x14ac:dyDescent="0.2"/>
    <row r="1549" ht="15" x14ac:dyDescent="0.2"/>
    <row r="1550" ht="15" x14ac:dyDescent="0.2"/>
    <row r="1551" ht="15" x14ac:dyDescent="0.2"/>
    <row r="1552" ht="15" x14ac:dyDescent="0.2"/>
    <row r="1553" ht="15" x14ac:dyDescent="0.2"/>
    <row r="1554" ht="15" x14ac:dyDescent="0.2"/>
    <row r="1555" ht="15" x14ac:dyDescent="0.2"/>
    <row r="1556" ht="15" x14ac:dyDescent="0.2"/>
    <row r="1557" ht="15" x14ac:dyDescent="0.2"/>
    <row r="1558" ht="15" x14ac:dyDescent="0.2"/>
    <row r="1559" ht="15" x14ac:dyDescent="0.2"/>
    <row r="1560" ht="15" x14ac:dyDescent="0.2"/>
    <row r="1561" ht="15" x14ac:dyDescent="0.2"/>
    <row r="1562" ht="15" x14ac:dyDescent="0.2"/>
    <row r="1563" ht="15" x14ac:dyDescent="0.2"/>
    <row r="1564" ht="15" x14ac:dyDescent="0.2"/>
    <row r="1565" ht="15" x14ac:dyDescent="0.2"/>
    <row r="1566" ht="15" x14ac:dyDescent="0.2"/>
    <row r="1567" ht="15" x14ac:dyDescent="0.2"/>
    <row r="1568" ht="15" x14ac:dyDescent="0.2"/>
    <row r="1569" ht="15" x14ac:dyDescent="0.2"/>
    <row r="1570" ht="15" x14ac:dyDescent="0.2"/>
    <row r="1571" ht="15" x14ac:dyDescent="0.2"/>
    <row r="1572" ht="15" x14ac:dyDescent="0.2"/>
    <row r="1573" ht="15" x14ac:dyDescent="0.2"/>
    <row r="1574" ht="15" x14ac:dyDescent="0.2"/>
    <row r="1575" ht="15" x14ac:dyDescent="0.2"/>
    <row r="1576" ht="15" x14ac:dyDescent="0.2"/>
    <row r="1577" ht="15" x14ac:dyDescent="0.2"/>
    <row r="1578" ht="15" x14ac:dyDescent="0.2"/>
    <row r="1579" ht="15" x14ac:dyDescent="0.2"/>
    <row r="1580" ht="15" x14ac:dyDescent="0.2"/>
    <row r="1581" ht="15" x14ac:dyDescent="0.2"/>
    <row r="1582" ht="15" x14ac:dyDescent="0.2"/>
    <row r="1583" ht="15" x14ac:dyDescent="0.2"/>
    <row r="1584" ht="15" x14ac:dyDescent="0.2"/>
    <row r="1585" ht="15" x14ac:dyDescent="0.2"/>
    <row r="1586" ht="15" x14ac:dyDescent="0.2"/>
    <row r="1587" ht="15" x14ac:dyDescent="0.2"/>
    <row r="1588" ht="15" x14ac:dyDescent="0.2"/>
    <row r="1589" ht="15" x14ac:dyDescent="0.2"/>
    <row r="1590" ht="15" x14ac:dyDescent="0.2"/>
    <row r="1591" ht="15" x14ac:dyDescent="0.2"/>
    <row r="1592" ht="15" x14ac:dyDescent="0.2"/>
    <row r="1593" ht="15" x14ac:dyDescent="0.2"/>
    <row r="1594" ht="15" x14ac:dyDescent="0.2"/>
    <row r="1595" ht="15" x14ac:dyDescent="0.2"/>
    <row r="1596" ht="15" x14ac:dyDescent="0.2"/>
    <row r="1597" ht="15" x14ac:dyDescent="0.2"/>
    <row r="1598" ht="15" x14ac:dyDescent="0.2"/>
    <row r="1599" ht="15" x14ac:dyDescent="0.2"/>
    <row r="1600" ht="15" x14ac:dyDescent="0.2"/>
    <row r="1601" ht="15" x14ac:dyDescent="0.2"/>
    <row r="1602" ht="15" x14ac:dyDescent="0.2"/>
    <row r="1603" ht="15" x14ac:dyDescent="0.2"/>
    <row r="1604" ht="15" x14ac:dyDescent="0.2"/>
    <row r="1605" ht="15" x14ac:dyDescent="0.2"/>
    <row r="1606" ht="15" x14ac:dyDescent="0.2"/>
    <row r="1607" ht="15" x14ac:dyDescent="0.2"/>
    <row r="1608" ht="15" x14ac:dyDescent="0.2"/>
    <row r="1609" ht="15" x14ac:dyDescent="0.2"/>
    <row r="1610" ht="15" x14ac:dyDescent="0.2"/>
    <row r="1611" ht="15" x14ac:dyDescent="0.2"/>
    <row r="1612" ht="15" x14ac:dyDescent="0.2"/>
    <row r="1613" ht="15" x14ac:dyDescent="0.2"/>
    <row r="1614" ht="15" x14ac:dyDescent="0.2"/>
    <row r="1615" ht="15" x14ac:dyDescent="0.2"/>
    <row r="1616" ht="15" x14ac:dyDescent="0.2"/>
    <row r="1617" ht="15" x14ac:dyDescent="0.2"/>
    <row r="1618" ht="15" x14ac:dyDescent="0.2"/>
    <row r="1619" ht="15" x14ac:dyDescent="0.2"/>
    <row r="1620" ht="15" x14ac:dyDescent="0.2"/>
    <row r="1621" ht="15" x14ac:dyDescent="0.2"/>
    <row r="1622" ht="15" x14ac:dyDescent="0.2"/>
    <row r="1623" ht="15" x14ac:dyDescent="0.2"/>
    <row r="1624" ht="15" x14ac:dyDescent="0.2"/>
    <row r="1625" ht="15" x14ac:dyDescent="0.2"/>
    <row r="1626" ht="15" x14ac:dyDescent="0.2"/>
    <row r="1627" ht="15" x14ac:dyDescent="0.2"/>
    <row r="1628" ht="15" x14ac:dyDescent="0.2"/>
    <row r="1629" ht="15" x14ac:dyDescent="0.2"/>
    <row r="1630" ht="15" x14ac:dyDescent="0.2"/>
    <row r="1631" ht="15" x14ac:dyDescent="0.2"/>
    <row r="1632" ht="15" x14ac:dyDescent="0.2"/>
    <row r="1633" ht="15" x14ac:dyDescent="0.2"/>
    <row r="1634" ht="15" x14ac:dyDescent="0.2"/>
    <row r="1635" ht="15" x14ac:dyDescent="0.2"/>
    <row r="1636" ht="15" x14ac:dyDescent="0.2"/>
    <row r="1637" ht="15" x14ac:dyDescent="0.2"/>
    <row r="1638" ht="15" x14ac:dyDescent="0.2"/>
    <row r="1639" ht="15" x14ac:dyDescent="0.2"/>
    <row r="1640" ht="15" x14ac:dyDescent="0.2"/>
    <row r="1641" ht="15" x14ac:dyDescent="0.2"/>
    <row r="1642" ht="15" x14ac:dyDescent="0.2"/>
    <row r="1643" ht="15" x14ac:dyDescent="0.2"/>
    <row r="1644" ht="15" x14ac:dyDescent="0.2"/>
    <row r="1645" ht="15" x14ac:dyDescent="0.2"/>
    <row r="1646" ht="15" x14ac:dyDescent="0.2"/>
    <row r="1647" ht="15" x14ac:dyDescent="0.2"/>
    <row r="1648" ht="15" x14ac:dyDescent="0.2"/>
    <row r="1649" ht="15" x14ac:dyDescent="0.2"/>
    <row r="1650" ht="15" x14ac:dyDescent="0.2"/>
    <row r="1651" ht="15" x14ac:dyDescent="0.2"/>
    <row r="1652" ht="15" x14ac:dyDescent="0.2"/>
    <row r="1653" ht="15" x14ac:dyDescent="0.2"/>
    <row r="1654" ht="15" x14ac:dyDescent="0.2"/>
    <row r="1655" ht="15" x14ac:dyDescent="0.2"/>
    <row r="1656" ht="15" x14ac:dyDescent="0.2"/>
    <row r="1657" ht="15" x14ac:dyDescent="0.2"/>
    <row r="1658" ht="15" x14ac:dyDescent="0.2"/>
    <row r="1659" ht="15" x14ac:dyDescent="0.2"/>
    <row r="1660" ht="15" x14ac:dyDescent="0.2"/>
    <row r="1661" ht="15" x14ac:dyDescent="0.2"/>
    <row r="1662" ht="15" x14ac:dyDescent="0.2"/>
    <row r="1663" ht="15" x14ac:dyDescent="0.2"/>
    <row r="1664" ht="15" x14ac:dyDescent="0.2"/>
    <row r="1665" ht="15" x14ac:dyDescent="0.2"/>
    <row r="1666" ht="15" x14ac:dyDescent="0.2"/>
    <row r="1667" ht="15" x14ac:dyDescent="0.2"/>
    <row r="1668" ht="15" x14ac:dyDescent="0.2"/>
    <row r="1669" ht="15" x14ac:dyDescent="0.2"/>
    <row r="1670" ht="15" x14ac:dyDescent="0.2"/>
    <row r="1671" ht="15" x14ac:dyDescent="0.2"/>
    <row r="1672" ht="15" x14ac:dyDescent="0.2"/>
    <row r="1673" ht="15" x14ac:dyDescent="0.2"/>
    <row r="1674" ht="15" x14ac:dyDescent="0.2"/>
    <row r="1675" ht="15" x14ac:dyDescent="0.2"/>
    <row r="1676" ht="15" x14ac:dyDescent="0.2"/>
    <row r="1677" ht="15" x14ac:dyDescent="0.2"/>
    <row r="1678" ht="15" x14ac:dyDescent="0.2"/>
    <row r="1679" ht="15" x14ac:dyDescent="0.2"/>
    <row r="1680" ht="15" x14ac:dyDescent="0.2"/>
    <row r="1681" ht="15" x14ac:dyDescent="0.2"/>
    <row r="1682" ht="15" x14ac:dyDescent="0.2"/>
    <row r="1683" ht="15" x14ac:dyDescent="0.2"/>
    <row r="1684" ht="15" x14ac:dyDescent="0.2"/>
    <row r="1685" ht="15" x14ac:dyDescent="0.2"/>
    <row r="1686" ht="15" x14ac:dyDescent="0.2"/>
    <row r="1687" ht="15" x14ac:dyDescent="0.2"/>
    <row r="1688" ht="15" x14ac:dyDescent="0.2"/>
    <row r="1689" ht="15" x14ac:dyDescent="0.2"/>
    <row r="1690" ht="15" x14ac:dyDescent="0.2"/>
    <row r="1691" ht="15" x14ac:dyDescent="0.2"/>
    <row r="1692" ht="15" x14ac:dyDescent="0.2"/>
    <row r="1693" ht="15" x14ac:dyDescent="0.2"/>
    <row r="1694" ht="15" x14ac:dyDescent="0.2"/>
    <row r="1695" ht="15" x14ac:dyDescent="0.2"/>
    <row r="1696" ht="15" x14ac:dyDescent="0.2"/>
    <row r="1697" ht="15" x14ac:dyDescent="0.2"/>
    <row r="1698" ht="15" x14ac:dyDescent="0.2"/>
    <row r="1699" ht="15" x14ac:dyDescent="0.2"/>
    <row r="1700" ht="15" x14ac:dyDescent="0.2"/>
    <row r="1701" ht="15" x14ac:dyDescent="0.2"/>
    <row r="1702" ht="15" x14ac:dyDescent="0.2"/>
    <row r="1703" ht="15" x14ac:dyDescent="0.2"/>
    <row r="1704" ht="15" x14ac:dyDescent="0.2"/>
    <row r="1705" ht="15" x14ac:dyDescent="0.2"/>
    <row r="1706" ht="15" x14ac:dyDescent="0.2"/>
    <row r="1707" ht="15" x14ac:dyDescent="0.2"/>
    <row r="1708" ht="15" x14ac:dyDescent="0.2"/>
    <row r="1709" ht="15" x14ac:dyDescent="0.2"/>
    <row r="1710" ht="15" x14ac:dyDescent="0.2"/>
    <row r="1711" ht="15" x14ac:dyDescent="0.2"/>
    <row r="1712" ht="15" x14ac:dyDescent="0.2"/>
    <row r="1713" ht="15" x14ac:dyDescent="0.2"/>
    <row r="1714" ht="15" x14ac:dyDescent="0.2"/>
    <row r="1715" ht="15" x14ac:dyDescent="0.2"/>
    <row r="1716" ht="15" x14ac:dyDescent="0.2"/>
    <row r="1717" ht="15" x14ac:dyDescent="0.2"/>
    <row r="1718" ht="15" x14ac:dyDescent="0.2"/>
    <row r="1719" ht="15" x14ac:dyDescent="0.2"/>
    <row r="1720" ht="15" x14ac:dyDescent="0.2"/>
    <row r="1721" ht="15" x14ac:dyDescent="0.2"/>
    <row r="1722" ht="15" x14ac:dyDescent="0.2"/>
    <row r="1723" ht="15" x14ac:dyDescent="0.2"/>
    <row r="1724" ht="15" x14ac:dyDescent="0.2"/>
    <row r="1725" ht="15" x14ac:dyDescent="0.2"/>
    <row r="1726" ht="15" x14ac:dyDescent="0.2"/>
    <row r="1727" ht="15" x14ac:dyDescent="0.2"/>
    <row r="1728" ht="15" x14ac:dyDescent="0.2"/>
    <row r="1729" ht="15" x14ac:dyDescent="0.2"/>
    <row r="1730" ht="15" x14ac:dyDescent="0.2"/>
    <row r="1731" ht="15" x14ac:dyDescent="0.2"/>
    <row r="1732" ht="15" x14ac:dyDescent="0.2"/>
    <row r="1733" ht="15" x14ac:dyDescent="0.2"/>
    <row r="1734" ht="15" x14ac:dyDescent="0.2"/>
    <row r="1735" ht="15" x14ac:dyDescent="0.2"/>
    <row r="1736" ht="15" x14ac:dyDescent="0.2"/>
    <row r="1737" ht="15" x14ac:dyDescent="0.2"/>
    <row r="1738" ht="15" x14ac:dyDescent="0.2"/>
    <row r="1739" ht="15" x14ac:dyDescent="0.2"/>
    <row r="1740" ht="15" x14ac:dyDescent="0.2"/>
    <row r="1741" ht="15" x14ac:dyDescent="0.2"/>
    <row r="1742" ht="15" x14ac:dyDescent="0.2"/>
    <row r="1743" ht="15" x14ac:dyDescent="0.2"/>
    <row r="1744" ht="15" x14ac:dyDescent="0.2"/>
    <row r="1745" ht="15" x14ac:dyDescent="0.2"/>
    <row r="1746" ht="15" x14ac:dyDescent="0.2"/>
    <row r="1747" ht="15" x14ac:dyDescent="0.2"/>
    <row r="1748" ht="15" x14ac:dyDescent="0.2"/>
    <row r="1749" ht="15" x14ac:dyDescent="0.2"/>
    <row r="1750" ht="15" x14ac:dyDescent="0.2"/>
    <row r="1751" ht="15" x14ac:dyDescent="0.2"/>
    <row r="1752" ht="15" x14ac:dyDescent="0.2"/>
    <row r="1753" ht="15" x14ac:dyDescent="0.2"/>
    <row r="1754" ht="15" x14ac:dyDescent="0.2"/>
    <row r="1755" ht="15" x14ac:dyDescent="0.2"/>
    <row r="1756" ht="15" x14ac:dyDescent="0.2"/>
    <row r="1757" ht="15" x14ac:dyDescent="0.2"/>
    <row r="1758" ht="15" x14ac:dyDescent="0.2"/>
    <row r="1759" ht="15" x14ac:dyDescent="0.2"/>
    <row r="1760" ht="15" x14ac:dyDescent="0.2"/>
    <row r="1761" ht="15" x14ac:dyDescent="0.2"/>
    <row r="1762" ht="15" x14ac:dyDescent="0.2"/>
    <row r="1763" ht="15" x14ac:dyDescent="0.2"/>
    <row r="1764" ht="15" x14ac:dyDescent="0.2"/>
    <row r="1765" ht="15" x14ac:dyDescent="0.2"/>
    <row r="1766" ht="15" x14ac:dyDescent="0.2"/>
    <row r="1767" ht="15" x14ac:dyDescent="0.2"/>
    <row r="1768" ht="15" x14ac:dyDescent="0.2"/>
    <row r="1769" ht="15" x14ac:dyDescent="0.2"/>
    <row r="1770" ht="15" x14ac:dyDescent="0.2"/>
    <row r="1771" ht="15" x14ac:dyDescent="0.2"/>
    <row r="1772" ht="15" x14ac:dyDescent="0.2"/>
    <row r="1773" ht="15" x14ac:dyDescent="0.2"/>
    <row r="1774" ht="15" x14ac:dyDescent="0.2"/>
    <row r="1775" ht="15" x14ac:dyDescent="0.2"/>
    <row r="1776" ht="15" x14ac:dyDescent="0.2"/>
    <row r="1777" ht="15" x14ac:dyDescent="0.2"/>
    <row r="1778" ht="15" x14ac:dyDescent="0.2"/>
    <row r="1779" ht="15" x14ac:dyDescent="0.2"/>
    <row r="1780" ht="15" x14ac:dyDescent="0.2"/>
    <row r="1781" ht="15" x14ac:dyDescent="0.2"/>
    <row r="1782" ht="15" x14ac:dyDescent="0.2"/>
    <row r="1783" ht="15" x14ac:dyDescent="0.2"/>
    <row r="1784" ht="15" x14ac:dyDescent="0.2"/>
    <row r="1785" ht="15" x14ac:dyDescent="0.2"/>
    <row r="1786" ht="15" x14ac:dyDescent="0.2"/>
    <row r="1787" ht="15" x14ac:dyDescent="0.2"/>
    <row r="1788" ht="15" x14ac:dyDescent="0.2"/>
    <row r="1789" ht="15" x14ac:dyDescent="0.2"/>
    <row r="1790" ht="15" x14ac:dyDescent="0.2"/>
    <row r="1791" ht="15" x14ac:dyDescent="0.2"/>
    <row r="1792" ht="15" x14ac:dyDescent="0.2"/>
    <row r="1793" ht="15" x14ac:dyDescent="0.2"/>
    <row r="1794" ht="15" x14ac:dyDescent="0.2"/>
    <row r="1795" ht="15" x14ac:dyDescent="0.2"/>
    <row r="1796" ht="15" x14ac:dyDescent="0.2"/>
    <row r="1797" ht="15" x14ac:dyDescent="0.2"/>
    <row r="1798" ht="15" x14ac:dyDescent="0.2"/>
    <row r="1799" ht="15" x14ac:dyDescent="0.2"/>
    <row r="1800" ht="15" x14ac:dyDescent="0.2"/>
    <row r="1801" ht="15" x14ac:dyDescent="0.2"/>
    <row r="1802" ht="15" x14ac:dyDescent="0.2"/>
    <row r="1803" ht="15" x14ac:dyDescent="0.2"/>
    <row r="1804" ht="15" x14ac:dyDescent="0.2"/>
    <row r="1805" ht="15" x14ac:dyDescent="0.2"/>
    <row r="1806" ht="15" x14ac:dyDescent="0.2"/>
    <row r="1807" ht="15" x14ac:dyDescent="0.2"/>
    <row r="1808" ht="15" x14ac:dyDescent="0.2"/>
    <row r="1809" ht="15" x14ac:dyDescent="0.2"/>
    <row r="1810" ht="15" x14ac:dyDescent="0.2"/>
    <row r="1811" ht="15" x14ac:dyDescent="0.2"/>
    <row r="1812" ht="15" x14ac:dyDescent="0.2"/>
    <row r="1813" ht="15" x14ac:dyDescent="0.2"/>
    <row r="1814" ht="15" x14ac:dyDescent="0.2"/>
    <row r="1815" ht="15" x14ac:dyDescent="0.2"/>
    <row r="1816" ht="15" x14ac:dyDescent="0.2"/>
    <row r="1817" ht="15" x14ac:dyDescent="0.2"/>
    <row r="1818" ht="15" x14ac:dyDescent="0.2"/>
    <row r="1819" ht="15" x14ac:dyDescent="0.2"/>
    <row r="1820" ht="15" x14ac:dyDescent="0.2"/>
    <row r="1821" ht="15" x14ac:dyDescent="0.2"/>
    <row r="1822" ht="15" x14ac:dyDescent="0.2"/>
    <row r="1823" ht="15" x14ac:dyDescent="0.2"/>
    <row r="1824" ht="15" x14ac:dyDescent="0.2"/>
    <row r="1825" ht="15" x14ac:dyDescent="0.2"/>
    <row r="1826" ht="15" x14ac:dyDescent="0.2"/>
    <row r="1827" ht="15" x14ac:dyDescent="0.2"/>
    <row r="1828" ht="15" x14ac:dyDescent="0.2"/>
    <row r="1829" ht="15" x14ac:dyDescent="0.2"/>
    <row r="1830" ht="15" x14ac:dyDescent="0.2"/>
    <row r="1831" ht="15" x14ac:dyDescent="0.2"/>
    <row r="1832" ht="15" x14ac:dyDescent="0.2"/>
    <row r="1833" ht="15" x14ac:dyDescent="0.2"/>
    <row r="1834" ht="15" x14ac:dyDescent="0.2"/>
    <row r="1835" ht="15" x14ac:dyDescent="0.2"/>
    <row r="1836" ht="15" x14ac:dyDescent="0.2"/>
    <row r="1837" ht="15" x14ac:dyDescent="0.2"/>
    <row r="1838" ht="15" x14ac:dyDescent="0.2"/>
    <row r="1839" ht="15" x14ac:dyDescent="0.2"/>
    <row r="1840" ht="15" x14ac:dyDescent="0.2"/>
    <row r="1841" ht="15" x14ac:dyDescent="0.2"/>
    <row r="1842" ht="15" x14ac:dyDescent="0.2"/>
    <row r="1843" ht="15" x14ac:dyDescent="0.2"/>
    <row r="1844" ht="15" x14ac:dyDescent="0.2"/>
    <row r="1845" ht="15" x14ac:dyDescent="0.2"/>
    <row r="1846" ht="15" x14ac:dyDescent="0.2"/>
    <row r="1847" ht="15" x14ac:dyDescent="0.2"/>
    <row r="1848" ht="15" x14ac:dyDescent="0.2"/>
    <row r="1849" ht="15" x14ac:dyDescent="0.2"/>
    <row r="1850" ht="15" x14ac:dyDescent="0.2"/>
    <row r="1851" ht="15" x14ac:dyDescent="0.2"/>
    <row r="1852" ht="15" x14ac:dyDescent="0.2"/>
    <row r="1853" ht="15" x14ac:dyDescent="0.2"/>
    <row r="1854" ht="15" x14ac:dyDescent="0.2"/>
    <row r="1855" ht="15" x14ac:dyDescent="0.2"/>
    <row r="1856" ht="15" x14ac:dyDescent="0.2"/>
    <row r="1857" ht="15" x14ac:dyDescent="0.2"/>
    <row r="1858" ht="15" x14ac:dyDescent="0.2"/>
    <row r="1859" ht="15" x14ac:dyDescent="0.2"/>
    <row r="1860" ht="15" x14ac:dyDescent="0.2"/>
    <row r="1861" ht="15" x14ac:dyDescent="0.2"/>
    <row r="1862" ht="15" x14ac:dyDescent="0.2"/>
    <row r="1863" ht="15" x14ac:dyDescent="0.2"/>
    <row r="1864" ht="15" x14ac:dyDescent="0.2"/>
    <row r="1865" ht="15" x14ac:dyDescent="0.2"/>
    <row r="1866" ht="15" x14ac:dyDescent="0.2"/>
    <row r="1867" ht="15" x14ac:dyDescent="0.2"/>
    <row r="1868" ht="15" x14ac:dyDescent="0.2"/>
    <row r="1869" ht="15" x14ac:dyDescent="0.2"/>
    <row r="1870" ht="15" x14ac:dyDescent="0.2"/>
    <row r="1871" ht="15" x14ac:dyDescent="0.2"/>
    <row r="1872" ht="15" x14ac:dyDescent="0.2"/>
    <row r="1873" ht="15" x14ac:dyDescent="0.2"/>
    <row r="1874" ht="15" x14ac:dyDescent="0.2"/>
    <row r="1875" ht="15" x14ac:dyDescent="0.2"/>
    <row r="1876" ht="15" x14ac:dyDescent="0.2"/>
    <row r="1877" ht="15" x14ac:dyDescent="0.2"/>
    <row r="1878" ht="15" x14ac:dyDescent="0.2"/>
    <row r="1879" ht="15" x14ac:dyDescent="0.2"/>
    <row r="1880" ht="15" x14ac:dyDescent="0.2"/>
    <row r="1881" ht="15" x14ac:dyDescent="0.2"/>
    <row r="1882" ht="15" x14ac:dyDescent="0.2"/>
    <row r="1883" ht="15" x14ac:dyDescent="0.2"/>
    <row r="1884" ht="15" x14ac:dyDescent="0.2"/>
    <row r="1885" ht="15" x14ac:dyDescent="0.2"/>
    <row r="1886" ht="15" x14ac:dyDescent="0.2"/>
    <row r="1887" ht="15" x14ac:dyDescent="0.2"/>
    <row r="1888" ht="15" x14ac:dyDescent="0.2"/>
    <row r="1889" ht="15" x14ac:dyDescent="0.2"/>
    <row r="1890" ht="15" x14ac:dyDescent="0.2"/>
    <row r="1891" ht="15" x14ac:dyDescent="0.2"/>
    <row r="1892" ht="15" x14ac:dyDescent="0.2"/>
    <row r="1893" ht="15" x14ac:dyDescent="0.2"/>
    <row r="1894" ht="15" x14ac:dyDescent="0.2"/>
    <row r="1895" ht="15" x14ac:dyDescent="0.2"/>
    <row r="1896" ht="15" x14ac:dyDescent="0.2"/>
    <row r="1897" ht="15" x14ac:dyDescent="0.2"/>
    <row r="1898" ht="15" x14ac:dyDescent="0.2"/>
    <row r="1899" ht="15" x14ac:dyDescent="0.2"/>
    <row r="1900" ht="15" x14ac:dyDescent="0.2"/>
    <row r="1901" ht="15" x14ac:dyDescent="0.2"/>
    <row r="1902" ht="15" x14ac:dyDescent="0.2"/>
    <row r="1903" ht="15" x14ac:dyDescent="0.2"/>
    <row r="1904" ht="15" x14ac:dyDescent="0.2"/>
    <row r="1905" ht="15" x14ac:dyDescent="0.2"/>
    <row r="1906" ht="15" x14ac:dyDescent="0.2"/>
    <row r="1907" ht="15" x14ac:dyDescent="0.2"/>
    <row r="1908" ht="15" x14ac:dyDescent="0.2"/>
    <row r="1909" ht="15" x14ac:dyDescent="0.2"/>
    <row r="1910" ht="15" x14ac:dyDescent="0.2"/>
    <row r="1911" ht="15" x14ac:dyDescent="0.2"/>
    <row r="1912" ht="15" x14ac:dyDescent="0.2"/>
    <row r="1913" ht="15" x14ac:dyDescent="0.2"/>
    <row r="1914" ht="15" x14ac:dyDescent="0.2"/>
    <row r="1915" ht="15" x14ac:dyDescent="0.2"/>
    <row r="1916" ht="15" x14ac:dyDescent="0.2"/>
    <row r="1917" ht="15" x14ac:dyDescent="0.2"/>
    <row r="1918" ht="15" x14ac:dyDescent="0.2"/>
    <row r="1919" ht="15" x14ac:dyDescent="0.2"/>
    <row r="1920" ht="15" x14ac:dyDescent="0.2"/>
    <row r="1921" ht="15" x14ac:dyDescent="0.2"/>
    <row r="1922" ht="15" x14ac:dyDescent="0.2"/>
    <row r="1923" ht="15" x14ac:dyDescent="0.2"/>
    <row r="1924" ht="15" x14ac:dyDescent="0.2"/>
    <row r="1925" ht="15" x14ac:dyDescent="0.2"/>
    <row r="1926" ht="15" x14ac:dyDescent="0.2"/>
    <row r="1927" ht="15" x14ac:dyDescent="0.2"/>
    <row r="1928" ht="15" x14ac:dyDescent="0.2"/>
    <row r="1929" ht="15" x14ac:dyDescent="0.2"/>
    <row r="1930" ht="15" x14ac:dyDescent="0.2"/>
    <row r="1931" ht="15" x14ac:dyDescent="0.2"/>
    <row r="1932" ht="15" x14ac:dyDescent="0.2"/>
    <row r="1933" ht="15" x14ac:dyDescent="0.2"/>
    <row r="1934" ht="15" x14ac:dyDescent="0.2"/>
    <row r="1935" ht="15" x14ac:dyDescent="0.2"/>
    <row r="1936" ht="15" x14ac:dyDescent="0.2"/>
    <row r="1937" ht="15" x14ac:dyDescent="0.2"/>
    <row r="1938" ht="15" x14ac:dyDescent="0.2"/>
    <row r="1939" ht="15" x14ac:dyDescent="0.2"/>
    <row r="1940" ht="15" x14ac:dyDescent="0.2"/>
    <row r="1941" ht="15" x14ac:dyDescent="0.2"/>
    <row r="1942" ht="15" x14ac:dyDescent="0.2"/>
    <row r="1943" ht="15" x14ac:dyDescent="0.2"/>
    <row r="1944" ht="15" x14ac:dyDescent="0.2"/>
    <row r="1945" ht="15" x14ac:dyDescent="0.2"/>
    <row r="1946" ht="15" x14ac:dyDescent="0.2"/>
    <row r="1947" ht="15" x14ac:dyDescent="0.2"/>
    <row r="1948" ht="15" x14ac:dyDescent="0.2"/>
    <row r="1949" ht="15" x14ac:dyDescent="0.2"/>
    <row r="1950" ht="15" x14ac:dyDescent="0.2"/>
    <row r="1951" ht="15" x14ac:dyDescent="0.2"/>
    <row r="1952" ht="15" x14ac:dyDescent="0.2"/>
    <row r="1953" ht="15" x14ac:dyDescent="0.2"/>
    <row r="1954" ht="15" x14ac:dyDescent="0.2"/>
    <row r="1955" ht="15" x14ac:dyDescent="0.2"/>
    <row r="1956" ht="15" x14ac:dyDescent="0.2"/>
    <row r="1957" ht="15" x14ac:dyDescent="0.2"/>
    <row r="1958" ht="15" x14ac:dyDescent="0.2"/>
    <row r="1959" ht="15" x14ac:dyDescent="0.2"/>
    <row r="1960" ht="15" x14ac:dyDescent="0.2"/>
    <row r="1961" ht="15" x14ac:dyDescent="0.2"/>
    <row r="1962" ht="15" x14ac:dyDescent="0.2"/>
    <row r="1963" ht="15" x14ac:dyDescent="0.2"/>
    <row r="1964" ht="15" x14ac:dyDescent="0.2"/>
    <row r="1965" ht="15" x14ac:dyDescent="0.2"/>
    <row r="1966" ht="15" x14ac:dyDescent="0.2"/>
    <row r="1967" ht="15" x14ac:dyDescent="0.2"/>
    <row r="1968" ht="15" x14ac:dyDescent="0.2"/>
    <row r="1969" ht="15" x14ac:dyDescent="0.2"/>
    <row r="1970" ht="15" x14ac:dyDescent="0.2"/>
    <row r="1971" ht="15" x14ac:dyDescent="0.2"/>
    <row r="1972" ht="15" x14ac:dyDescent="0.2"/>
    <row r="1973" ht="15" x14ac:dyDescent="0.2"/>
    <row r="1974" ht="15" x14ac:dyDescent="0.2"/>
    <row r="1975" ht="15" x14ac:dyDescent="0.2"/>
    <row r="1976" ht="15" x14ac:dyDescent="0.2"/>
    <row r="1977" ht="15" x14ac:dyDescent="0.2"/>
    <row r="1978" ht="15" x14ac:dyDescent="0.2"/>
    <row r="1979" ht="15" x14ac:dyDescent="0.2"/>
    <row r="1980" ht="15" x14ac:dyDescent="0.2"/>
    <row r="1981" ht="15" x14ac:dyDescent="0.2"/>
    <row r="1982" ht="15" x14ac:dyDescent="0.2"/>
    <row r="1983" ht="15" x14ac:dyDescent="0.2"/>
    <row r="1984" ht="15" x14ac:dyDescent="0.2"/>
    <row r="1985" ht="15" x14ac:dyDescent="0.2"/>
    <row r="1986" ht="15" x14ac:dyDescent="0.2"/>
    <row r="1987" ht="15" x14ac:dyDescent="0.2"/>
    <row r="1988" ht="15" x14ac:dyDescent="0.2"/>
    <row r="1989" ht="15" x14ac:dyDescent="0.2"/>
    <row r="1990" ht="15" x14ac:dyDescent="0.2"/>
    <row r="1991" ht="15" x14ac:dyDescent="0.2"/>
    <row r="1992" ht="15" x14ac:dyDescent="0.2"/>
    <row r="1993" ht="15" x14ac:dyDescent="0.2"/>
    <row r="1994" ht="15" x14ac:dyDescent="0.2"/>
    <row r="1995" ht="15" x14ac:dyDescent="0.2"/>
    <row r="1996" ht="15" x14ac:dyDescent="0.2"/>
    <row r="1997" ht="15" x14ac:dyDescent="0.2"/>
    <row r="1998" ht="15" x14ac:dyDescent="0.2"/>
    <row r="1999" ht="15" x14ac:dyDescent="0.2"/>
    <row r="2000" ht="15" x14ac:dyDescent="0.2"/>
    <row r="2001" ht="15" x14ac:dyDescent="0.2"/>
    <row r="2002" ht="15" x14ac:dyDescent="0.2"/>
    <row r="2003" ht="15" x14ac:dyDescent="0.2"/>
    <row r="2004" ht="15" x14ac:dyDescent="0.2"/>
    <row r="2005" ht="15" x14ac:dyDescent="0.2"/>
    <row r="2006" ht="15" x14ac:dyDescent="0.2"/>
    <row r="2007" ht="15" x14ac:dyDescent="0.2"/>
    <row r="2008" ht="15" x14ac:dyDescent="0.2"/>
    <row r="2009" ht="15" x14ac:dyDescent="0.2"/>
    <row r="2010" ht="15" x14ac:dyDescent="0.2"/>
    <row r="2011" ht="15" x14ac:dyDescent="0.2"/>
    <row r="2012" ht="15" x14ac:dyDescent="0.2"/>
    <row r="2013" ht="15" x14ac:dyDescent="0.2"/>
    <row r="2014" ht="15" x14ac:dyDescent="0.2"/>
    <row r="2015" ht="15" x14ac:dyDescent="0.2"/>
    <row r="2016" ht="15" x14ac:dyDescent="0.2"/>
    <row r="2017" ht="15" x14ac:dyDescent="0.2"/>
    <row r="2018" ht="15" x14ac:dyDescent="0.2"/>
    <row r="2019" ht="15" x14ac:dyDescent="0.2"/>
    <row r="2020" ht="15" x14ac:dyDescent="0.2"/>
    <row r="2021" ht="15" x14ac:dyDescent="0.2"/>
    <row r="2022" ht="15" x14ac:dyDescent="0.2"/>
    <row r="2023" ht="15" x14ac:dyDescent="0.2"/>
    <row r="2024" ht="15" x14ac:dyDescent="0.2"/>
    <row r="2025" ht="15" x14ac:dyDescent="0.2"/>
    <row r="2026" ht="15" x14ac:dyDescent="0.2"/>
    <row r="2027" ht="15" x14ac:dyDescent="0.2"/>
    <row r="2028" ht="15" x14ac:dyDescent="0.2"/>
    <row r="2029" ht="15" x14ac:dyDescent="0.2"/>
    <row r="2030" ht="15" x14ac:dyDescent="0.2"/>
    <row r="2031" ht="15" x14ac:dyDescent="0.2"/>
    <row r="2032" ht="15" x14ac:dyDescent="0.2"/>
    <row r="2033" ht="15" x14ac:dyDescent="0.2"/>
    <row r="2034" ht="15" x14ac:dyDescent="0.2"/>
    <row r="2035" ht="15" x14ac:dyDescent="0.2"/>
    <row r="2036" ht="15" x14ac:dyDescent="0.2"/>
    <row r="2037" ht="15" x14ac:dyDescent="0.2"/>
    <row r="2038" ht="15" x14ac:dyDescent="0.2"/>
    <row r="2039" ht="15" x14ac:dyDescent="0.2"/>
    <row r="2040" ht="15" x14ac:dyDescent="0.2"/>
    <row r="2041" ht="15" x14ac:dyDescent="0.2"/>
    <row r="2042" ht="15" x14ac:dyDescent="0.2"/>
    <row r="2043" ht="15" x14ac:dyDescent="0.2"/>
    <row r="2044" ht="15" x14ac:dyDescent="0.2"/>
    <row r="2045" ht="15" x14ac:dyDescent="0.2"/>
    <row r="2046" ht="15" x14ac:dyDescent="0.2"/>
    <row r="2047" ht="15" x14ac:dyDescent="0.2"/>
    <row r="2048" ht="15" x14ac:dyDescent="0.2"/>
    <row r="2049" ht="15" x14ac:dyDescent="0.2"/>
    <row r="2050" ht="15" x14ac:dyDescent="0.2"/>
    <row r="2051" ht="15" x14ac:dyDescent="0.2"/>
    <row r="2052" ht="15" x14ac:dyDescent="0.2"/>
    <row r="2053" ht="15" x14ac:dyDescent="0.2"/>
    <row r="2054" ht="15" x14ac:dyDescent="0.2"/>
    <row r="2055" ht="15" x14ac:dyDescent="0.2"/>
    <row r="2056" ht="15" x14ac:dyDescent="0.2"/>
    <row r="2057" ht="15" x14ac:dyDescent="0.2"/>
    <row r="2058" ht="15" x14ac:dyDescent="0.2"/>
    <row r="2059" ht="15" x14ac:dyDescent="0.2"/>
    <row r="2060" ht="15" x14ac:dyDescent="0.2"/>
    <row r="2061" ht="15" x14ac:dyDescent="0.2"/>
    <row r="2062" ht="15" x14ac:dyDescent="0.2"/>
    <row r="2063" ht="15" x14ac:dyDescent="0.2"/>
    <row r="2064" ht="15" x14ac:dyDescent="0.2"/>
    <row r="2065" ht="15" x14ac:dyDescent="0.2"/>
    <row r="2066" ht="15" x14ac:dyDescent="0.2"/>
    <row r="2067" ht="15" x14ac:dyDescent="0.2"/>
    <row r="2068" ht="15" x14ac:dyDescent="0.2"/>
    <row r="2069" ht="15" x14ac:dyDescent="0.2"/>
    <row r="2070" ht="15" x14ac:dyDescent="0.2"/>
    <row r="2071" ht="15" x14ac:dyDescent="0.2"/>
    <row r="2072" ht="15" x14ac:dyDescent="0.2"/>
    <row r="2073" ht="15" x14ac:dyDescent="0.2"/>
    <row r="2074" ht="15" x14ac:dyDescent="0.2"/>
    <row r="2075" ht="15" x14ac:dyDescent="0.2"/>
    <row r="2076" ht="15" x14ac:dyDescent="0.2"/>
    <row r="2077" ht="15" x14ac:dyDescent="0.2"/>
    <row r="2078" ht="15" x14ac:dyDescent="0.2"/>
    <row r="2079" ht="15" x14ac:dyDescent="0.2"/>
    <row r="2080" ht="15" x14ac:dyDescent="0.2"/>
    <row r="2081" ht="15" x14ac:dyDescent="0.2"/>
    <row r="2082" ht="15" x14ac:dyDescent="0.2"/>
    <row r="2083" ht="15" x14ac:dyDescent="0.2"/>
    <row r="2084" ht="15" x14ac:dyDescent="0.2"/>
    <row r="2085" ht="15" x14ac:dyDescent="0.2"/>
    <row r="2086" ht="15" x14ac:dyDescent="0.2"/>
    <row r="2087" ht="15" x14ac:dyDescent="0.2"/>
    <row r="2088" ht="15" x14ac:dyDescent="0.2"/>
    <row r="2089" ht="15" x14ac:dyDescent="0.2"/>
    <row r="2090" ht="15" x14ac:dyDescent="0.2"/>
    <row r="2091" ht="15" x14ac:dyDescent="0.2"/>
    <row r="2092" ht="15" x14ac:dyDescent="0.2"/>
    <row r="2093" ht="15" x14ac:dyDescent="0.2"/>
    <row r="2094" ht="15" x14ac:dyDescent="0.2"/>
    <row r="2095" ht="15" x14ac:dyDescent="0.2"/>
    <row r="2096" ht="15" x14ac:dyDescent="0.2"/>
    <row r="2097" ht="15" x14ac:dyDescent="0.2"/>
    <row r="2098" ht="15" x14ac:dyDescent="0.2"/>
    <row r="2099" ht="15" x14ac:dyDescent="0.2"/>
    <row r="2100" ht="15" x14ac:dyDescent="0.2"/>
    <row r="2101" ht="15" x14ac:dyDescent="0.2"/>
    <row r="2102" ht="15" x14ac:dyDescent="0.2"/>
    <row r="2103" ht="15" x14ac:dyDescent="0.2"/>
    <row r="2104" ht="15" x14ac:dyDescent="0.2"/>
    <row r="2105" ht="15" x14ac:dyDescent="0.2"/>
    <row r="2106" ht="15" x14ac:dyDescent="0.2"/>
    <row r="2107" ht="15" x14ac:dyDescent="0.2"/>
    <row r="2108" ht="15" x14ac:dyDescent="0.2"/>
    <row r="2109" ht="15" x14ac:dyDescent="0.2"/>
    <row r="2110" ht="15" x14ac:dyDescent="0.2"/>
    <row r="2111" ht="15" x14ac:dyDescent="0.2"/>
    <row r="2112" ht="15" x14ac:dyDescent="0.2"/>
    <row r="2113" ht="15" x14ac:dyDescent="0.2"/>
    <row r="2114" ht="15" x14ac:dyDescent="0.2"/>
    <row r="2115" ht="15" x14ac:dyDescent="0.2"/>
    <row r="2116" ht="15" x14ac:dyDescent="0.2"/>
    <row r="2117" ht="15" x14ac:dyDescent="0.2"/>
    <row r="2118" ht="15" x14ac:dyDescent="0.2"/>
    <row r="2119" ht="15" x14ac:dyDescent="0.2"/>
    <row r="2120" ht="15" x14ac:dyDescent="0.2"/>
    <row r="2121" ht="15" x14ac:dyDescent="0.2"/>
    <row r="2122" ht="15" x14ac:dyDescent="0.2"/>
    <row r="2123" ht="15" x14ac:dyDescent="0.2"/>
    <row r="2124" ht="15" x14ac:dyDescent="0.2"/>
    <row r="2125" ht="15" x14ac:dyDescent="0.2"/>
    <row r="2126" ht="15" x14ac:dyDescent="0.2"/>
    <row r="2127" ht="15" x14ac:dyDescent="0.2"/>
    <row r="2128" ht="15" x14ac:dyDescent="0.2"/>
    <row r="2129" ht="15" x14ac:dyDescent="0.2"/>
    <row r="2130" ht="15" x14ac:dyDescent="0.2"/>
    <row r="2131" ht="15" x14ac:dyDescent="0.2"/>
    <row r="2132" ht="15" x14ac:dyDescent="0.2"/>
    <row r="2133" ht="15" x14ac:dyDescent="0.2"/>
    <row r="2134" ht="15" x14ac:dyDescent="0.2"/>
    <row r="2135" ht="15" x14ac:dyDescent="0.2"/>
    <row r="2136" ht="15" x14ac:dyDescent="0.2"/>
    <row r="2137" ht="15" x14ac:dyDescent="0.2"/>
    <row r="2138" ht="15" x14ac:dyDescent="0.2"/>
    <row r="2139" ht="15" x14ac:dyDescent="0.2"/>
    <row r="2140" ht="15" x14ac:dyDescent="0.2"/>
    <row r="2141" ht="15" x14ac:dyDescent="0.2"/>
    <row r="2142" ht="15" x14ac:dyDescent="0.2"/>
    <row r="2143" ht="15" x14ac:dyDescent="0.2"/>
    <row r="2144" ht="15" x14ac:dyDescent="0.2"/>
    <row r="2145" ht="15" x14ac:dyDescent="0.2"/>
    <row r="2146" ht="15" x14ac:dyDescent="0.2"/>
    <row r="2147" ht="15" x14ac:dyDescent="0.2"/>
    <row r="2148" ht="15" x14ac:dyDescent="0.2"/>
    <row r="2149" ht="15" x14ac:dyDescent="0.2"/>
    <row r="2150" ht="15" x14ac:dyDescent="0.2"/>
    <row r="2151" ht="15" x14ac:dyDescent="0.2"/>
    <row r="2152" ht="15" x14ac:dyDescent="0.2"/>
    <row r="2153" ht="15" x14ac:dyDescent="0.2"/>
    <row r="2154" ht="15" x14ac:dyDescent="0.2"/>
    <row r="2155" ht="15" x14ac:dyDescent="0.2"/>
    <row r="2156" ht="15" x14ac:dyDescent="0.2"/>
    <row r="2157" ht="15" x14ac:dyDescent="0.2"/>
    <row r="2158" ht="15" x14ac:dyDescent="0.2"/>
    <row r="2159" ht="15" x14ac:dyDescent="0.2"/>
    <row r="2160" ht="15" x14ac:dyDescent="0.2"/>
    <row r="2161" ht="15" x14ac:dyDescent="0.2"/>
    <row r="2162" ht="15" x14ac:dyDescent="0.2"/>
    <row r="2163" ht="15" x14ac:dyDescent="0.2"/>
    <row r="2164" ht="15" x14ac:dyDescent="0.2"/>
    <row r="2165" ht="15" x14ac:dyDescent="0.2"/>
    <row r="2166" ht="15" x14ac:dyDescent="0.2"/>
    <row r="2167" ht="15" x14ac:dyDescent="0.2"/>
    <row r="2168" ht="15" x14ac:dyDescent="0.2"/>
    <row r="2169" ht="15" x14ac:dyDescent="0.2"/>
    <row r="2170" ht="15" x14ac:dyDescent="0.2"/>
    <row r="2171" ht="15" x14ac:dyDescent="0.2"/>
    <row r="2172" ht="15" x14ac:dyDescent="0.2"/>
    <row r="2173" ht="15" x14ac:dyDescent="0.2"/>
    <row r="2174" ht="15" x14ac:dyDescent="0.2"/>
    <row r="2175" ht="15" x14ac:dyDescent="0.2"/>
    <row r="2176" ht="15" x14ac:dyDescent="0.2"/>
    <row r="2177" ht="15" x14ac:dyDescent="0.2"/>
    <row r="2178" ht="15" x14ac:dyDescent="0.2"/>
    <row r="2179" ht="15" x14ac:dyDescent="0.2"/>
    <row r="2180" ht="15" x14ac:dyDescent="0.2"/>
    <row r="2181" ht="15" x14ac:dyDescent="0.2"/>
    <row r="2182" ht="15" x14ac:dyDescent="0.2"/>
    <row r="2183" ht="15" x14ac:dyDescent="0.2"/>
    <row r="2184" ht="15" x14ac:dyDescent="0.2"/>
    <row r="2185" ht="15" x14ac:dyDescent="0.2"/>
    <row r="2186" ht="15" x14ac:dyDescent="0.2"/>
    <row r="2187" ht="15" x14ac:dyDescent="0.2"/>
    <row r="2188" ht="15" x14ac:dyDescent="0.2"/>
    <row r="2189" ht="15" x14ac:dyDescent="0.2"/>
    <row r="2190" ht="15" x14ac:dyDescent="0.2"/>
    <row r="2191" ht="15" x14ac:dyDescent="0.2"/>
    <row r="2192" ht="15" x14ac:dyDescent="0.2"/>
    <row r="2193" ht="15" x14ac:dyDescent="0.2"/>
    <row r="2194" ht="15" x14ac:dyDescent="0.2"/>
    <row r="2195" ht="15" x14ac:dyDescent="0.2"/>
    <row r="2196" ht="15" x14ac:dyDescent="0.2"/>
    <row r="2197" ht="15" x14ac:dyDescent="0.2"/>
    <row r="2198" ht="15" x14ac:dyDescent="0.2"/>
    <row r="2199" ht="15" x14ac:dyDescent="0.2"/>
    <row r="2200" ht="15" x14ac:dyDescent="0.2"/>
    <row r="2201" ht="15" x14ac:dyDescent="0.2"/>
    <row r="2202" ht="15" x14ac:dyDescent="0.2"/>
    <row r="2203" ht="15" x14ac:dyDescent="0.2"/>
    <row r="2204" ht="15" x14ac:dyDescent="0.2"/>
    <row r="2205" ht="15" x14ac:dyDescent="0.2"/>
    <row r="2206" ht="15" x14ac:dyDescent="0.2"/>
    <row r="2207" ht="15" x14ac:dyDescent="0.2"/>
    <row r="2208" ht="15" x14ac:dyDescent="0.2"/>
    <row r="2209" ht="15" x14ac:dyDescent="0.2"/>
    <row r="2210" ht="15" x14ac:dyDescent="0.2"/>
    <row r="2211" ht="15" x14ac:dyDescent="0.2"/>
    <row r="2212" ht="15" x14ac:dyDescent="0.2"/>
    <row r="2213" ht="15" x14ac:dyDescent="0.2"/>
    <row r="2214" ht="15" x14ac:dyDescent="0.2"/>
    <row r="2215" ht="15" x14ac:dyDescent="0.2"/>
    <row r="2216" ht="15" x14ac:dyDescent="0.2"/>
    <row r="2217" ht="15" x14ac:dyDescent="0.2"/>
    <row r="2218" ht="15" x14ac:dyDescent="0.2"/>
    <row r="2219" ht="15" x14ac:dyDescent="0.2"/>
    <row r="2220" ht="15" x14ac:dyDescent="0.2"/>
    <row r="2221" ht="15" x14ac:dyDescent="0.2"/>
    <row r="2222" ht="15" x14ac:dyDescent="0.2"/>
    <row r="2223" ht="15" x14ac:dyDescent="0.2"/>
    <row r="2224" ht="15" x14ac:dyDescent="0.2"/>
    <row r="2225" ht="15" x14ac:dyDescent="0.2"/>
    <row r="2226" ht="15" x14ac:dyDescent="0.2"/>
    <row r="2227" ht="15" x14ac:dyDescent="0.2"/>
    <row r="2228" ht="15" x14ac:dyDescent="0.2"/>
    <row r="2229" ht="15" x14ac:dyDescent="0.2"/>
    <row r="2230" ht="15" x14ac:dyDescent="0.2"/>
    <row r="2231" ht="15" x14ac:dyDescent="0.2"/>
    <row r="2232" ht="15" x14ac:dyDescent="0.2"/>
    <row r="2233" ht="15" x14ac:dyDescent="0.2"/>
    <row r="2234" ht="15" x14ac:dyDescent="0.2"/>
    <row r="2235" ht="15" x14ac:dyDescent="0.2"/>
    <row r="2236" ht="15" x14ac:dyDescent="0.2"/>
    <row r="2237" ht="15" x14ac:dyDescent="0.2"/>
    <row r="2238" ht="15" x14ac:dyDescent="0.2"/>
    <row r="2239" ht="15" x14ac:dyDescent="0.2"/>
    <row r="2240" ht="15" x14ac:dyDescent="0.2"/>
    <row r="2241" ht="15" x14ac:dyDescent="0.2"/>
    <row r="2242" ht="15" x14ac:dyDescent="0.2"/>
    <row r="2243" ht="15" x14ac:dyDescent="0.2"/>
    <row r="2244" ht="15" x14ac:dyDescent="0.2"/>
    <row r="2245" ht="15" x14ac:dyDescent="0.2"/>
    <row r="2246" ht="15" x14ac:dyDescent="0.2"/>
    <row r="2247" ht="15" x14ac:dyDescent="0.2"/>
    <row r="2248" ht="15" x14ac:dyDescent="0.2"/>
    <row r="2249" ht="15" x14ac:dyDescent="0.2"/>
    <row r="2250" ht="15" x14ac:dyDescent="0.2"/>
    <row r="2251" ht="15" x14ac:dyDescent="0.2"/>
    <row r="2252" ht="15" x14ac:dyDescent="0.2"/>
    <row r="2253" ht="15" x14ac:dyDescent="0.2"/>
    <row r="2254" ht="15" x14ac:dyDescent="0.2"/>
    <row r="2255" ht="15" x14ac:dyDescent="0.2"/>
    <row r="2256" ht="15" x14ac:dyDescent="0.2"/>
    <row r="2257" ht="15" x14ac:dyDescent="0.2"/>
    <row r="2258" ht="15" x14ac:dyDescent="0.2"/>
    <row r="2259" ht="15" x14ac:dyDescent="0.2"/>
    <row r="2260" ht="15" x14ac:dyDescent="0.2"/>
    <row r="2261" ht="15" x14ac:dyDescent="0.2"/>
    <row r="2262" ht="15" x14ac:dyDescent="0.2"/>
    <row r="2263" ht="15" x14ac:dyDescent="0.2"/>
    <row r="2264" ht="15" x14ac:dyDescent="0.2"/>
    <row r="2265" ht="15" x14ac:dyDescent="0.2"/>
    <row r="2266" ht="15" x14ac:dyDescent="0.2"/>
    <row r="2267" ht="15" x14ac:dyDescent="0.2"/>
    <row r="2268" ht="15" x14ac:dyDescent="0.2"/>
    <row r="2269" ht="15" x14ac:dyDescent="0.2"/>
    <row r="2270" ht="15" x14ac:dyDescent="0.2"/>
    <row r="2271" ht="15" x14ac:dyDescent="0.2"/>
    <row r="2272" ht="15" x14ac:dyDescent="0.2"/>
    <row r="2273" ht="15" x14ac:dyDescent="0.2"/>
    <row r="2274" ht="15" x14ac:dyDescent="0.2"/>
    <row r="2275" ht="15" x14ac:dyDescent="0.2"/>
    <row r="2276" ht="15" x14ac:dyDescent="0.2"/>
    <row r="2277" ht="15" x14ac:dyDescent="0.2"/>
    <row r="2278" ht="15" x14ac:dyDescent="0.2"/>
    <row r="2279" ht="15" x14ac:dyDescent="0.2"/>
    <row r="2280" ht="15" x14ac:dyDescent="0.2"/>
    <row r="2281" ht="15" x14ac:dyDescent="0.2"/>
    <row r="2282" ht="15" x14ac:dyDescent="0.2"/>
    <row r="2283" ht="15" x14ac:dyDescent="0.2"/>
    <row r="2284" ht="15" x14ac:dyDescent="0.2"/>
    <row r="2285" ht="15" x14ac:dyDescent="0.2"/>
    <row r="2286" ht="15" x14ac:dyDescent="0.2"/>
    <row r="2287" ht="15" x14ac:dyDescent="0.2"/>
    <row r="2288" ht="15" x14ac:dyDescent="0.2"/>
    <row r="2289" ht="15" x14ac:dyDescent="0.2"/>
    <row r="2290" ht="15" x14ac:dyDescent="0.2"/>
    <row r="2291" ht="15" x14ac:dyDescent="0.2"/>
    <row r="2292" ht="15" x14ac:dyDescent="0.2"/>
    <row r="2293" ht="15" x14ac:dyDescent="0.2"/>
    <row r="2294" ht="15" x14ac:dyDescent="0.2"/>
    <row r="2295" ht="15" x14ac:dyDescent="0.2"/>
    <row r="2296" ht="15" x14ac:dyDescent="0.2"/>
    <row r="2297" ht="15" x14ac:dyDescent="0.2"/>
    <row r="2298" ht="15" x14ac:dyDescent="0.2"/>
    <row r="2299" ht="15" x14ac:dyDescent="0.2"/>
    <row r="2300" ht="15" x14ac:dyDescent="0.2"/>
    <row r="2301" ht="15" x14ac:dyDescent="0.2"/>
    <row r="2302" ht="15" x14ac:dyDescent="0.2"/>
    <row r="2303" ht="15" x14ac:dyDescent="0.2"/>
    <row r="2304" ht="15" x14ac:dyDescent="0.2"/>
    <row r="2305" ht="15" x14ac:dyDescent="0.2"/>
    <row r="2306" ht="15" x14ac:dyDescent="0.2"/>
    <row r="2307" ht="15" x14ac:dyDescent="0.2"/>
    <row r="2308" ht="15" x14ac:dyDescent="0.2"/>
    <row r="2309" ht="15" x14ac:dyDescent="0.2"/>
    <row r="2310" ht="15" x14ac:dyDescent="0.2"/>
    <row r="2311" ht="15" x14ac:dyDescent="0.2"/>
    <row r="2312" ht="15" x14ac:dyDescent="0.2"/>
    <row r="2313" ht="15" x14ac:dyDescent="0.2"/>
    <row r="2314" ht="15" x14ac:dyDescent="0.2"/>
    <row r="2315" ht="15" x14ac:dyDescent="0.2"/>
    <row r="2316" ht="15" x14ac:dyDescent="0.2"/>
    <row r="2317" ht="15" x14ac:dyDescent="0.2"/>
    <row r="2318" ht="15" x14ac:dyDescent="0.2"/>
    <row r="2319" ht="15" x14ac:dyDescent="0.2"/>
    <row r="2320" ht="15" x14ac:dyDescent="0.2"/>
    <row r="2321" ht="15" x14ac:dyDescent="0.2"/>
    <row r="2322" ht="15" x14ac:dyDescent="0.2"/>
    <row r="2323" ht="15" x14ac:dyDescent="0.2"/>
    <row r="2324" ht="15" x14ac:dyDescent="0.2"/>
    <row r="2325" ht="15" x14ac:dyDescent="0.2"/>
    <row r="2326" ht="15" x14ac:dyDescent="0.2"/>
    <row r="2327" ht="15" x14ac:dyDescent="0.2"/>
    <row r="2328" ht="15" x14ac:dyDescent="0.2"/>
    <row r="2329" ht="15" x14ac:dyDescent="0.2"/>
    <row r="2330" ht="15" x14ac:dyDescent="0.2"/>
    <row r="2331" ht="15" x14ac:dyDescent="0.2"/>
    <row r="2332" ht="15" x14ac:dyDescent="0.2"/>
    <row r="2333" ht="15" x14ac:dyDescent="0.2"/>
    <row r="2334" ht="15" x14ac:dyDescent="0.2"/>
    <row r="2335" ht="15" x14ac:dyDescent="0.2"/>
    <row r="2336" ht="15" x14ac:dyDescent="0.2"/>
    <row r="2337" ht="15" x14ac:dyDescent="0.2"/>
    <row r="2338" ht="15" x14ac:dyDescent="0.2"/>
    <row r="2339" ht="15" x14ac:dyDescent="0.2"/>
    <row r="2340" ht="15" x14ac:dyDescent="0.2"/>
    <row r="2341" ht="15" x14ac:dyDescent="0.2"/>
    <row r="2342" ht="15" x14ac:dyDescent="0.2"/>
    <row r="2343" ht="15" x14ac:dyDescent="0.2"/>
    <row r="2344" ht="15" x14ac:dyDescent="0.2"/>
    <row r="2345" ht="15" x14ac:dyDescent="0.2"/>
    <row r="2346" ht="15" x14ac:dyDescent="0.2"/>
    <row r="2347" ht="15" x14ac:dyDescent="0.2"/>
    <row r="2348" ht="15" x14ac:dyDescent="0.2"/>
    <row r="2349" ht="15" x14ac:dyDescent="0.2"/>
    <row r="2350" ht="15" x14ac:dyDescent="0.2"/>
    <row r="2351" ht="15" x14ac:dyDescent="0.2"/>
    <row r="2352" ht="15" x14ac:dyDescent="0.2"/>
    <row r="2353" ht="15" x14ac:dyDescent="0.2"/>
    <row r="2354" ht="15" x14ac:dyDescent="0.2"/>
    <row r="2355" ht="15" x14ac:dyDescent="0.2"/>
    <row r="2356" ht="15" x14ac:dyDescent="0.2"/>
    <row r="2357" ht="15" x14ac:dyDescent="0.2"/>
    <row r="2358" ht="15" x14ac:dyDescent="0.2"/>
    <row r="2359" ht="15" x14ac:dyDescent="0.2"/>
    <row r="2360" ht="15" x14ac:dyDescent="0.2"/>
    <row r="2361" ht="15" x14ac:dyDescent="0.2"/>
    <row r="2362" ht="15" x14ac:dyDescent="0.2"/>
    <row r="2363" ht="15" x14ac:dyDescent="0.2"/>
    <row r="2364" ht="15" x14ac:dyDescent="0.2"/>
    <row r="2365" ht="15" x14ac:dyDescent="0.2"/>
    <row r="2366" ht="15" x14ac:dyDescent="0.2"/>
    <row r="2367" ht="15" x14ac:dyDescent="0.2"/>
    <row r="2368" ht="15" x14ac:dyDescent="0.2"/>
    <row r="2369" ht="15" x14ac:dyDescent="0.2"/>
    <row r="2370" ht="15" x14ac:dyDescent="0.2"/>
    <row r="2371" ht="15" x14ac:dyDescent="0.2"/>
    <row r="2372" ht="15" x14ac:dyDescent="0.2"/>
    <row r="2373" ht="15" x14ac:dyDescent="0.2"/>
    <row r="2374" ht="15" x14ac:dyDescent="0.2"/>
    <row r="2375" ht="15" x14ac:dyDescent="0.2"/>
    <row r="2376" ht="15" x14ac:dyDescent="0.2"/>
    <row r="2377" ht="15" x14ac:dyDescent="0.2"/>
    <row r="2378" ht="15" x14ac:dyDescent="0.2"/>
    <row r="2379" ht="15" x14ac:dyDescent="0.2"/>
    <row r="2380" ht="15" x14ac:dyDescent="0.2"/>
    <row r="2381" ht="15" x14ac:dyDescent="0.2"/>
    <row r="2382" ht="15" x14ac:dyDescent="0.2"/>
    <row r="2383" ht="15" x14ac:dyDescent="0.2"/>
    <row r="2384" ht="15" x14ac:dyDescent="0.2"/>
    <row r="2385" ht="15" x14ac:dyDescent="0.2"/>
    <row r="2386" ht="15" x14ac:dyDescent="0.2"/>
    <row r="2387" ht="15" x14ac:dyDescent="0.2"/>
    <row r="2388" ht="15" x14ac:dyDescent="0.2"/>
    <row r="2389" ht="15" x14ac:dyDescent="0.2"/>
    <row r="2390" ht="15" x14ac:dyDescent="0.2"/>
    <row r="2391" ht="15" x14ac:dyDescent="0.2"/>
    <row r="2392" ht="15" x14ac:dyDescent="0.2"/>
    <row r="2393" ht="15" x14ac:dyDescent="0.2"/>
    <row r="2394" ht="15" x14ac:dyDescent="0.2"/>
    <row r="2395" ht="15" x14ac:dyDescent="0.2"/>
    <row r="2396" ht="15" x14ac:dyDescent="0.2"/>
    <row r="2397" ht="15" x14ac:dyDescent="0.2"/>
    <row r="2398" ht="15" x14ac:dyDescent="0.2"/>
    <row r="2399" ht="15" x14ac:dyDescent="0.2"/>
    <row r="2400" ht="15" x14ac:dyDescent="0.2"/>
    <row r="2401" ht="15" x14ac:dyDescent="0.2"/>
    <row r="2402" ht="15" x14ac:dyDescent="0.2"/>
    <row r="2403" ht="15" x14ac:dyDescent="0.2"/>
    <row r="2404" ht="15" x14ac:dyDescent="0.2"/>
    <row r="2405" ht="15" x14ac:dyDescent="0.2"/>
    <row r="2406" ht="15" x14ac:dyDescent="0.2"/>
    <row r="2407" ht="15" x14ac:dyDescent="0.2"/>
    <row r="2408" ht="15" x14ac:dyDescent="0.2"/>
    <row r="2409" ht="15" x14ac:dyDescent="0.2"/>
    <row r="2410" ht="15" x14ac:dyDescent="0.2"/>
    <row r="2411" ht="15" x14ac:dyDescent="0.2"/>
    <row r="2412" ht="15" x14ac:dyDescent="0.2"/>
    <row r="2413" ht="15" x14ac:dyDescent="0.2"/>
    <row r="2414" ht="15" x14ac:dyDescent="0.2"/>
    <row r="2415" ht="15" x14ac:dyDescent="0.2"/>
    <row r="2416" ht="15" x14ac:dyDescent="0.2"/>
    <row r="2417" ht="15" x14ac:dyDescent="0.2"/>
    <row r="2418" ht="15" x14ac:dyDescent="0.2"/>
    <row r="2419" ht="15" x14ac:dyDescent="0.2"/>
    <row r="2420" ht="15" x14ac:dyDescent="0.2"/>
    <row r="2421" ht="15" x14ac:dyDescent="0.2"/>
    <row r="2422" ht="15" x14ac:dyDescent="0.2"/>
    <row r="2423" ht="15" x14ac:dyDescent="0.2"/>
    <row r="2424" ht="15" x14ac:dyDescent="0.2"/>
    <row r="2425" ht="15" x14ac:dyDescent="0.2"/>
    <row r="2426" ht="15" x14ac:dyDescent="0.2"/>
    <row r="2427" ht="15" x14ac:dyDescent="0.2"/>
    <row r="2428" ht="15" x14ac:dyDescent="0.2"/>
    <row r="2429" ht="15" x14ac:dyDescent="0.2"/>
    <row r="2430" ht="15" x14ac:dyDescent="0.2"/>
    <row r="2431" ht="15" x14ac:dyDescent="0.2"/>
    <row r="2432" ht="15" x14ac:dyDescent="0.2"/>
    <row r="2433" ht="15" x14ac:dyDescent="0.2"/>
    <row r="2434" ht="15" x14ac:dyDescent="0.2"/>
    <row r="2435" ht="15" x14ac:dyDescent="0.2"/>
    <row r="2436" ht="15" x14ac:dyDescent="0.2"/>
    <row r="2437" ht="15" x14ac:dyDescent="0.2"/>
    <row r="2438" ht="15" x14ac:dyDescent="0.2"/>
    <row r="2439" ht="15" x14ac:dyDescent="0.2"/>
    <row r="2440" ht="15" x14ac:dyDescent="0.2"/>
    <row r="2441" ht="15" x14ac:dyDescent="0.2"/>
    <row r="2442" ht="15" x14ac:dyDescent="0.2"/>
    <row r="2443" ht="15" x14ac:dyDescent="0.2"/>
    <row r="2444" ht="15" x14ac:dyDescent="0.2"/>
    <row r="2445" ht="15" x14ac:dyDescent="0.2"/>
    <row r="2446" ht="15" x14ac:dyDescent="0.2"/>
    <row r="2447" ht="15" x14ac:dyDescent="0.2"/>
    <row r="2448" ht="15" x14ac:dyDescent="0.2"/>
    <row r="2449" ht="15" x14ac:dyDescent="0.2"/>
    <row r="2450" ht="15" x14ac:dyDescent="0.2"/>
    <row r="2451" ht="15" x14ac:dyDescent="0.2"/>
    <row r="2452" ht="15" x14ac:dyDescent="0.2"/>
    <row r="2453" ht="15" x14ac:dyDescent="0.2"/>
    <row r="2454" ht="15" x14ac:dyDescent="0.2"/>
    <row r="2455" ht="15" x14ac:dyDescent="0.2"/>
    <row r="2456" ht="15" x14ac:dyDescent="0.2"/>
    <row r="2457" ht="15" x14ac:dyDescent="0.2"/>
    <row r="2458" ht="15" x14ac:dyDescent="0.2"/>
    <row r="2459" ht="15" x14ac:dyDescent="0.2"/>
    <row r="2460" ht="15" x14ac:dyDescent="0.2"/>
    <row r="2461" ht="15" x14ac:dyDescent="0.2"/>
    <row r="2462" ht="15" x14ac:dyDescent="0.2"/>
    <row r="2463" ht="15" x14ac:dyDescent="0.2"/>
    <row r="2464" ht="15" x14ac:dyDescent="0.2"/>
    <row r="2465" ht="15" x14ac:dyDescent="0.2"/>
    <row r="2466" ht="15" x14ac:dyDescent="0.2"/>
    <row r="2467" ht="15" x14ac:dyDescent="0.2"/>
    <row r="2468" ht="15" x14ac:dyDescent="0.2"/>
    <row r="2469" ht="15" x14ac:dyDescent="0.2"/>
    <row r="2470" ht="15" x14ac:dyDescent="0.2"/>
    <row r="2471" ht="15" x14ac:dyDescent="0.2"/>
    <row r="2472" ht="15" x14ac:dyDescent="0.2"/>
    <row r="2473" ht="15" x14ac:dyDescent="0.2"/>
    <row r="2474" ht="15" x14ac:dyDescent="0.2"/>
    <row r="2475" ht="15" x14ac:dyDescent="0.2"/>
    <row r="2476" ht="15" x14ac:dyDescent="0.2"/>
    <row r="2477" ht="15" x14ac:dyDescent="0.2"/>
    <row r="2478" ht="15" x14ac:dyDescent="0.2"/>
    <row r="2479" ht="15" x14ac:dyDescent="0.2"/>
    <row r="2480" ht="15" x14ac:dyDescent="0.2"/>
    <row r="2481" ht="15" x14ac:dyDescent="0.2"/>
    <row r="2482" ht="15" x14ac:dyDescent="0.2"/>
    <row r="2483" ht="15" x14ac:dyDescent="0.2"/>
    <row r="2484" ht="15" x14ac:dyDescent="0.2"/>
    <row r="2485" ht="15" x14ac:dyDescent="0.2"/>
    <row r="2486" ht="15" x14ac:dyDescent="0.2"/>
    <row r="2487" ht="15" x14ac:dyDescent="0.2"/>
    <row r="2488" ht="15" x14ac:dyDescent="0.2"/>
    <row r="2489" ht="15" x14ac:dyDescent="0.2"/>
    <row r="2490" ht="15" x14ac:dyDescent="0.2"/>
    <row r="2491" ht="15" x14ac:dyDescent="0.2"/>
    <row r="2492" ht="15" x14ac:dyDescent="0.2"/>
    <row r="2493" ht="15" x14ac:dyDescent="0.2"/>
    <row r="2494" ht="15" x14ac:dyDescent="0.2"/>
    <row r="2495" ht="15" x14ac:dyDescent="0.2"/>
    <row r="2496" ht="15" x14ac:dyDescent="0.2"/>
    <row r="2497" ht="15" x14ac:dyDescent="0.2"/>
    <row r="2498" ht="15" x14ac:dyDescent="0.2"/>
    <row r="2499" ht="15" x14ac:dyDescent="0.2"/>
    <row r="2500" ht="15" x14ac:dyDescent="0.2"/>
    <row r="2501" ht="15" x14ac:dyDescent="0.2"/>
    <row r="2502" ht="15" x14ac:dyDescent="0.2"/>
    <row r="2503" ht="15" x14ac:dyDescent="0.2"/>
    <row r="2504" ht="15" x14ac:dyDescent="0.2"/>
    <row r="2505" ht="15" x14ac:dyDescent="0.2"/>
    <row r="2506" ht="15" x14ac:dyDescent="0.2"/>
    <row r="2507" ht="15" x14ac:dyDescent="0.2"/>
    <row r="2508" ht="15" x14ac:dyDescent="0.2"/>
    <row r="2509" ht="15" x14ac:dyDescent="0.2"/>
    <row r="2510" ht="15" x14ac:dyDescent="0.2"/>
    <row r="2511" ht="15" x14ac:dyDescent="0.2"/>
    <row r="2512" ht="15" x14ac:dyDescent="0.2"/>
    <row r="2513" ht="15" x14ac:dyDescent="0.2"/>
    <row r="2514" ht="15" x14ac:dyDescent="0.2"/>
    <row r="2515" ht="15" x14ac:dyDescent="0.2"/>
    <row r="2516" ht="15" x14ac:dyDescent="0.2"/>
    <row r="2517" ht="15" x14ac:dyDescent="0.2"/>
    <row r="2518" ht="15" x14ac:dyDescent="0.2"/>
    <row r="2519" ht="15" x14ac:dyDescent="0.2"/>
    <row r="2520" ht="15" x14ac:dyDescent="0.2"/>
    <row r="2521" ht="15" x14ac:dyDescent="0.2"/>
    <row r="2522" ht="15" x14ac:dyDescent="0.2"/>
    <row r="2523" ht="15" x14ac:dyDescent="0.2"/>
    <row r="2524" ht="15" x14ac:dyDescent="0.2"/>
    <row r="2525" ht="15" x14ac:dyDescent="0.2"/>
    <row r="2526" ht="15" x14ac:dyDescent="0.2"/>
    <row r="2527" ht="15" x14ac:dyDescent="0.2"/>
    <row r="2528" ht="15" x14ac:dyDescent="0.2"/>
    <row r="2529" ht="15" x14ac:dyDescent="0.2"/>
    <row r="2530" ht="15" x14ac:dyDescent="0.2"/>
    <row r="2531" ht="15" x14ac:dyDescent="0.2"/>
    <row r="2532" ht="15" x14ac:dyDescent="0.2"/>
    <row r="2533" ht="15" x14ac:dyDescent="0.2"/>
    <row r="2534" ht="15" x14ac:dyDescent="0.2"/>
    <row r="2535" ht="15" x14ac:dyDescent="0.2"/>
    <row r="2536" ht="15" x14ac:dyDescent="0.2"/>
    <row r="2537" ht="15" x14ac:dyDescent="0.2"/>
    <row r="2538" ht="15" x14ac:dyDescent="0.2"/>
    <row r="2539" ht="15" x14ac:dyDescent="0.2"/>
    <row r="2540" ht="15" x14ac:dyDescent="0.2"/>
    <row r="2541" ht="15" x14ac:dyDescent="0.2"/>
    <row r="2542" ht="15" x14ac:dyDescent="0.2"/>
    <row r="2543" ht="15" x14ac:dyDescent="0.2"/>
    <row r="2544" ht="15" x14ac:dyDescent="0.2"/>
    <row r="2545" ht="15" x14ac:dyDescent="0.2"/>
    <row r="2546" ht="15" x14ac:dyDescent="0.2"/>
    <row r="2547" ht="15" x14ac:dyDescent="0.2"/>
    <row r="2548" ht="15" x14ac:dyDescent="0.2"/>
    <row r="2549" ht="15" x14ac:dyDescent="0.2"/>
    <row r="2550" ht="15" x14ac:dyDescent="0.2"/>
    <row r="2551" ht="15" x14ac:dyDescent="0.2"/>
    <row r="2552" ht="15" x14ac:dyDescent="0.2"/>
    <row r="2553" ht="15" x14ac:dyDescent="0.2"/>
    <row r="2554" ht="15" x14ac:dyDescent="0.2"/>
    <row r="2555" ht="15" x14ac:dyDescent="0.2"/>
    <row r="2556" ht="15" x14ac:dyDescent="0.2"/>
    <row r="2557" ht="15" x14ac:dyDescent="0.2"/>
    <row r="2558" ht="15" x14ac:dyDescent="0.2"/>
    <row r="2559" ht="15" x14ac:dyDescent="0.2"/>
    <row r="2560" ht="15" x14ac:dyDescent="0.2"/>
    <row r="2561" ht="15" x14ac:dyDescent="0.2"/>
    <row r="2562" ht="15" x14ac:dyDescent="0.2"/>
    <row r="2563" ht="15" x14ac:dyDescent="0.2"/>
    <row r="2564" ht="15" x14ac:dyDescent="0.2"/>
    <row r="2565" ht="15" x14ac:dyDescent="0.2"/>
    <row r="2566" ht="15" x14ac:dyDescent="0.2"/>
    <row r="2567" ht="15" x14ac:dyDescent="0.2"/>
    <row r="2568" ht="15" x14ac:dyDescent="0.2"/>
    <row r="2569" ht="15" x14ac:dyDescent="0.2"/>
    <row r="2570" ht="15" x14ac:dyDescent="0.2"/>
    <row r="2571" ht="15" x14ac:dyDescent="0.2"/>
    <row r="2572" ht="15" x14ac:dyDescent="0.2"/>
    <row r="2573" ht="15" x14ac:dyDescent="0.2"/>
    <row r="2574" ht="15" x14ac:dyDescent="0.2"/>
    <row r="2575" ht="15" x14ac:dyDescent="0.2"/>
    <row r="2576" ht="15" x14ac:dyDescent="0.2"/>
    <row r="2577" ht="15" x14ac:dyDescent="0.2"/>
    <row r="2578" ht="15" x14ac:dyDescent="0.2"/>
    <row r="2579" ht="15" x14ac:dyDescent="0.2"/>
    <row r="2580" ht="15" x14ac:dyDescent="0.2"/>
    <row r="2581" ht="15" x14ac:dyDescent="0.2"/>
    <row r="2582" ht="15" x14ac:dyDescent="0.2"/>
    <row r="2583" ht="15" x14ac:dyDescent="0.2"/>
    <row r="2584" ht="15" x14ac:dyDescent="0.2"/>
    <row r="2585" ht="15" x14ac:dyDescent="0.2"/>
    <row r="2586" ht="15" x14ac:dyDescent="0.2"/>
    <row r="2587" ht="15" x14ac:dyDescent="0.2"/>
    <row r="2588" ht="15" x14ac:dyDescent="0.2"/>
    <row r="2589" ht="15" x14ac:dyDescent="0.2"/>
    <row r="2590" ht="15" x14ac:dyDescent="0.2"/>
    <row r="2591" ht="15" x14ac:dyDescent="0.2"/>
    <row r="2592" ht="15" x14ac:dyDescent="0.2"/>
    <row r="2593" ht="15" x14ac:dyDescent="0.2"/>
    <row r="2594" ht="15" x14ac:dyDescent="0.2"/>
    <row r="2595" ht="15" x14ac:dyDescent="0.2"/>
    <row r="2596" ht="15" x14ac:dyDescent="0.2"/>
    <row r="2597" ht="15" x14ac:dyDescent="0.2"/>
    <row r="2598" ht="15" x14ac:dyDescent="0.2"/>
    <row r="2599" ht="15" x14ac:dyDescent="0.2"/>
    <row r="2600" ht="15" x14ac:dyDescent="0.2"/>
    <row r="2601" ht="15" x14ac:dyDescent="0.2"/>
    <row r="2602" ht="15" x14ac:dyDescent="0.2"/>
    <row r="2603" ht="15" x14ac:dyDescent="0.2"/>
    <row r="2604" ht="15" x14ac:dyDescent="0.2"/>
    <row r="2605" ht="15" x14ac:dyDescent="0.2"/>
    <row r="2606" ht="15" x14ac:dyDescent="0.2"/>
    <row r="2607" ht="15" x14ac:dyDescent="0.2"/>
    <row r="2608" ht="15" x14ac:dyDescent="0.2"/>
    <row r="2609" ht="15" x14ac:dyDescent="0.2"/>
    <row r="2610" ht="15" x14ac:dyDescent="0.2"/>
    <row r="2611" ht="15" x14ac:dyDescent="0.2"/>
    <row r="2612" ht="15" x14ac:dyDescent="0.2"/>
    <row r="2613" ht="15" x14ac:dyDescent="0.2"/>
    <row r="2614" ht="15" x14ac:dyDescent="0.2"/>
    <row r="2615" ht="15" x14ac:dyDescent="0.2"/>
    <row r="2616" ht="15" x14ac:dyDescent="0.2"/>
    <row r="2617" ht="15" x14ac:dyDescent="0.2"/>
    <row r="2618" ht="15" x14ac:dyDescent="0.2"/>
    <row r="2619" ht="15" x14ac:dyDescent="0.2"/>
    <row r="2620" ht="15" x14ac:dyDescent="0.2"/>
    <row r="2621" ht="15" x14ac:dyDescent="0.2"/>
    <row r="2622" ht="15" x14ac:dyDescent="0.2"/>
    <row r="2623" ht="15" x14ac:dyDescent="0.2"/>
    <row r="2624" ht="15" x14ac:dyDescent="0.2"/>
    <row r="2625" ht="15" x14ac:dyDescent="0.2"/>
    <row r="2626" ht="15" x14ac:dyDescent="0.2"/>
    <row r="2627" ht="15" x14ac:dyDescent="0.2"/>
    <row r="2628" ht="15" x14ac:dyDescent="0.2"/>
    <row r="2629" ht="15" x14ac:dyDescent="0.2"/>
    <row r="2630" ht="15" x14ac:dyDescent="0.2"/>
    <row r="2631" ht="15" x14ac:dyDescent="0.2"/>
    <row r="2632" ht="15" x14ac:dyDescent="0.2"/>
    <row r="2633" ht="15" x14ac:dyDescent="0.2"/>
    <row r="2634" ht="15" x14ac:dyDescent="0.2"/>
    <row r="2635" ht="15" x14ac:dyDescent="0.2"/>
    <row r="2636" ht="15" x14ac:dyDescent="0.2"/>
    <row r="2637" ht="15" x14ac:dyDescent="0.2"/>
    <row r="2638" ht="15" x14ac:dyDescent="0.2"/>
    <row r="2639" ht="15" x14ac:dyDescent="0.2"/>
    <row r="2640" ht="15" x14ac:dyDescent="0.2"/>
    <row r="2641" ht="15" x14ac:dyDescent="0.2"/>
    <row r="2642" ht="15" x14ac:dyDescent="0.2"/>
    <row r="2643" ht="15" x14ac:dyDescent="0.2"/>
    <row r="2644" ht="15" x14ac:dyDescent="0.2"/>
    <row r="2645" ht="15" x14ac:dyDescent="0.2"/>
    <row r="2646" ht="15" x14ac:dyDescent="0.2"/>
    <row r="2647" ht="15" x14ac:dyDescent="0.2"/>
    <row r="2648" ht="15" x14ac:dyDescent="0.2"/>
    <row r="2649" ht="15" x14ac:dyDescent="0.2"/>
    <row r="2650" ht="15" x14ac:dyDescent="0.2"/>
    <row r="2651" ht="15" x14ac:dyDescent="0.2"/>
    <row r="2652" ht="15" x14ac:dyDescent="0.2"/>
    <row r="2653" ht="15" x14ac:dyDescent="0.2"/>
    <row r="2654" ht="15" x14ac:dyDescent="0.2"/>
    <row r="2655" ht="15" x14ac:dyDescent="0.2"/>
    <row r="2656" ht="15" x14ac:dyDescent="0.2"/>
    <row r="2657" ht="15" x14ac:dyDescent="0.2"/>
    <row r="2658" ht="15" x14ac:dyDescent="0.2"/>
    <row r="2659" ht="15" x14ac:dyDescent="0.2"/>
    <row r="2660" ht="15" x14ac:dyDescent="0.2"/>
    <row r="2661" ht="15" x14ac:dyDescent="0.2"/>
    <row r="2662" ht="15" x14ac:dyDescent="0.2"/>
    <row r="2663" ht="15" x14ac:dyDescent="0.2"/>
    <row r="2664" ht="15" x14ac:dyDescent="0.2"/>
    <row r="2665" ht="15" x14ac:dyDescent="0.2"/>
    <row r="2666" ht="15" x14ac:dyDescent="0.2"/>
    <row r="2667" ht="15" x14ac:dyDescent="0.2"/>
    <row r="2668" ht="15" x14ac:dyDescent="0.2"/>
    <row r="2669" ht="15" x14ac:dyDescent="0.2"/>
    <row r="2670" ht="15" x14ac:dyDescent="0.2"/>
    <row r="2671" ht="15" x14ac:dyDescent="0.2"/>
    <row r="2672" ht="15" x14ac:dyDescent="0.2"/>
    <row r="2673" ht="15" x14ac:dyDescent="0.2"/>
    <row r="2674" ht="15" x14ac:dyDescent="0.2"/>
    <row r="2675" ht="15" x14ac:dyDescent="0.2"/>
    <row r="2676" ht="15" x14ac:dyDescent="0.2"/>
    <row r="2677" ht="15" x14ac:dyDescent="0.2"/>
    <row r="2678" ht="15" x14ac:dyDescent="0.2"/>
    <row r="2679" ht="15" x14ac:dyDescent="0.2"/>
    <row r="2680" ht="15" x14ac:dyDescent="0.2"/>
    <row r="2681" ht="15" x14ac:dyDescent="0.2"/>
    <row r="2682" ht="15" x14ac:dyDescent="0.2"/>
    <row r="2683" ht="15" x14ac:dyDescent="0.2"/>
    <row r="2684" ht="15" x14ac:dyDescent="0.2"/>
    <row r="2685" ht="15" x14ac:dyDescent="0.2"/>
    <row r="2686" ht="15" x14ac:dyDescent="0.2"/>
    <row r="2687" ht="15" x14ac:dyDescent="0.2"/>
    <row r="2688" ht="15" x14ac:dyDescent="0.2"/>
    <row r="2689" ht="15" x14ac:dyDescent="0.2"/>
    <row r="2690" ht="15" x14ac:dyDescent="0.2"/>
    <row r="2691" ht="15" x14ac:dyDescent="0.2"/>
    <row r="2692" ht="15" x14ac:dyDescent="0.2"/>
    <row r="2693" ht="15" x14ac:dyDescent="0.2"/>
    <row r="2694" ht="15" x14ac:dyDescent="0.2"/>
    <row r="2695" ht="15" x14ac:dyDescent="0.2"/>
    <row r="2696" ht="15" x14ac:dyDescent="0.2"/>
    <row r="2697" ht="15" x14ac:dyDescent="0.2"/>
    <row r="2698" ht="15" x14ac:dyDescent="0.2"/>
    <row r="2699" ht="15" x14ac:dyDescent="0.2"/>
    <row r="2700" ht="15" x14ac:dyDescent="0.2"/>
    <row r="2701" ht="15" x14ac:dyDescent="0.2"/>
    <row r="2702" ht="15" x14ac:dyDescent="0.2"/>
    <row r="2703" ht="15" x14ac:dyDescent="0.2"/>
    <row r="2704" ht="15" x14ac:dyDescent="0.2"/>
    <row r="2705" ht="15" x14ac:dyDescent="0.2"/>
    <row r="2706" ht="15" x14ac:dyDescent="0.2"/>
    <row r="2707" ht="15" x14ac:dyDescent="0.2"/>
    <row r="2708" ht="15" x14ac:dyDescent="0.2"/>
    <row r="2709" ht="15" x14ac:dyDescent="0.2"/>
    <row r="2710" ht="15" x14ac:dyDescent="0.2"/>
    <row r="2711" ht="15" x14ac:dyDescent="0.2"/>
    <row r="2712" ht="15" x14ac:dyDescent="0.2"/>
    <row r="2713" ht="15" x14ac:dyDescent="0.2"/>
    <row r="2714" ht="15" x14ac:dyDescent="0.2"/>
    <row r="2715" ht="15" x14ac:dyDescent="0.2"/>
    <row r="2716" ht="15" x14ac:dyDescent="0.2"/>
    <row r="2717" ht="15" x14ac:dyDescent="0.2"/>
    <row r="2718" ht="15" x14ac:dyDescent="0.2"/>
    <row r="2719" ht="15" x14ac:dyDescent="0.2"/>
    <row r="2720" ht="15" x14ac:dyDescent="0.2"/>
    <row r="2721" ht="15" x14ac:dyDescent="0.2"/>
    <row r="2722" ht="15" x14ac:dyDescent="0.2"/>
    <row r="2723" ht="15" x14ac:dyDescent="0.2"/>
    <row r="2724" ht="15" x14ac:dyDescent="0.2"/>
    <row r="2725" ht="15" x14ac:dyDescent="0.2"/>
    <row r="2726" ht="15" x14ac:dyDescent="0.2"/>
    <row r="2727" ht="15" x14ac:dyDescent="0.2"/>
    <row r="2728" ht="15" x14ac:dyDescent="0.2"/>
    <row r="2729" ht="15" x14ac:dyDescent="0.2"/>
    <row r="2730" ht="15" x14ac:dyDescent="0.2"/>
    <row r="2731" ht="15" x14ac:dyDescent="0.2"/>
    <row r="2732" ht="15" x14ac:dyDescent="0.2"/>
    <row r="2733" ht="15" x14ac:dyDescent="0.2"/>
    <row r="2734" ht="15" x14ac:dyDescent="0.2"/>
    <row r="2735" ht="15" x14ac:dyDescent="0.2"/>
    <row r="2736" ht="15" x14ac:dyDescent="0.2"/>
    <row r="2737" ht="15" x14ac:dyDescent="0.2"/>
    <row r="2738" ht="15" x14ac:dyDescent="0.2"/>
    <row r="2739" ht="15" x14ac:dyDescent="0.2"/>
    <row r="2740" ht="15" x14ac:dyDescent="0.2"/>
    <row r="2741" ht="15" x14ac:dyDescent="0.2"/>
    <row r="2742" ht="15" x14ac:dyDescent="0.2"/>
    <row r="2743" ht="15" x14ac:dyDescent="0.2"/>
    <row r="2744" ht="15" x14ac:dyDescent="0.2"/>
    <row r="2745" ht="15" x14ac:dyDescent="0.2"/>
    <row r="2746" ht="15" x14ac:dyDescent="0.2"/>
    <row r="2747" ht="15" x14ac:dyDescent="0.2"/>
    <row r="2748" ht="15" x14ac:dyDescent="0.2"/>
    <row r="2749" ht="15" x14ac:dyDescent="0.2"/>
    <row r="2750" ht="15" x14ac:dyDescent="0.2"/>
    <row r="2751" ht="15" x14ac:dyDescent="0.2"/>
    <row r="2752" ht="15" x14ac:dyDescent="0.2"/>
    <row r="2753" ht="15" x14ac:dyDescent="0.2"/>
    <row r="2754" ht="15" x14ac:dyDescent="0.2"/>
    <row r="2755" ht="15" x14ac:dyDescent="0.2"/>
    <row r="2756" ht="15" x14ac:dyDescent="0.2"/>
    <row r="2757" ht="15" x14ac:dyDescent="0.2"/>
    <row r="2758" ht="15" x14ac:dyDescent="0.2"/>
    <row r="2759" ht="15" x14ac:dyDescent="0.2"/>
    <row r="2760" ht="15" x14ac:dyDescent="0.2"/>
    <row r="2761" ht="15" x14ac:dyDescent="0.2"/>
    <row r="2762" ht="15" x14ac:dyDescent="0.2"/>
    <row r="2763" ht="15" x14ac:dyDescent="0.2"/>
    <row r="2764" ht="15" x14ac:dyDescent="0.2"/>
    <row r="2765" ht="15" x14ac:dyDescent="0.2"/>
    <row r="2766" ht="15" x14ac:dyDescent="0.2"/>
    <row r="2767" ht="15" x14ac:dyDescent="0.2"/>
    <row r="2768" ht="15" x14ac:dyDescent="0.2"/>
    <row r="2769" ht="15" x14ac:dyDescent="0.2"/>
    <row r="2770" ht="15" x14ac:dyDescent="0.2"/>
    <row r="2771" ht="15" x14ac:dyDescent="0.2"/>
    <row r="2772" ht="15" x14ac:dyDescent="0.2"/>
    <row r="2773" ht="15" x14ac:dyDescent="0.2"/>
    <row r="2774" ht="15" x14ac:dyDescent="0.2"/>
    <row r="2775" ht="15" x14ac:dyDescent="0.2"/>
    <row r="2776" ht="15" x14ac:dyDescent="0.2"/>
    <row r="2777" ht="15" x14ac:dyDescent="0.2"/>
    <row r="2778" ht="15" x14ac:dyDescent="0.2"/>
    <row r="2779" ht="15" x14ac:dyDescent="0.2"/>
    <row r="2780" ht="15" x14ac:dyDescent="0.2"/>
    <row r="2781" ht="15" x14ac:dyDescent="0.2"/>
    <row r="2782" ht="15" x14ac:dyDescent="0.2"/>
    <row r="2783" ht="15" x14ac:dyDescent="0.2"/>
    <row r="2784" ht="15" x14ac:dyDescent="0.2"/>
    <row r="2785" ht="15" x14ac:dyDescent="0.2"/>
    <row r="2786" ht="15" x14ac:dyDescent="0.2"/>
    <row r="2787" ht="15" x14ac:dyDescent="0.2"/>
    <row r="2788" ht="15" x14ac:dyDescent="0.2"/>
    <row r="2789" ht="15" x14ac:dyDescent="0.2"/>
    <row r="2790" ht="15" x14ac:dyDescent="0.2"/>
    <row r="2791" ht="15" x14ac:dyDescent="0.2"/>
    <row r="2792" ht="15" x14ac:dyDescent="0.2"/>
    <row r="2793" ht="15" x14ac:dyDescent="0.2"/>
    <row r="2794" ht="15" x14ac:dyDescent="0.2"/>
    <row r="2795" ht="15" x14ac:dyDescent="0.2"/>
    <row r="2796" ht="15" x14ac:dyDescent="0.2"/>
    <row r="2797" ht="15" x14ac:dyDescent="0.2"/>
    <row r="2798" ht="15" x14ac:dyDescent="0.2"/>
    <row r="2799" ht="15" x14ac:dyDescent="0.2"/>
    <row r="2800" ht="15" x14ac:dyDescent="0.2"/>
    <row r="2801" ht="15" x14ac:dyDescent="0.2"/>
    <row r="2802" ht="15" x14ac:dyDescent="0.2"/>
    <row r="2803" ht="15" x14ac:dyDescent="0.2"/>
    <row r="2804" ht="15" x14ac:dyDescent="0.2"/>
    <row r="2805" ht="15" x14ac:dyDescent="0.2"/>
    <row r="2806" ht="15" x14ac:dyDescent="0.2"/>
    <row r="2807" ht="15" x14ac:dyDescent="0.2"/>
    <row r="2808" ht="15" x14ac:dyDescent="0.2"/>
    <row r="2809" ht="15" x14ac:dyDescent="0.2"/>
    <row r="2810" ht="15" x14ac:dyDescent="0.2"/>
    <row r="2811" ht="15" x14ac:dyDescent="0.2"/>
    <row r="2812" ht="15" x14ac:dyDescent="0.2"/>
    <row r="2813" ht="15" x14ac:dyDescent="0.2"/>
    <row r="2814" ht="15" x14ac:dyDescent="0.2"/>
    <row r="2815" ht="15" x14ac:dyDescent="0.2"/>
    <row r="2816" ht="15" x14ac:dyDescent="0.2"/>
    <row r="2817" ht="15" x14ac:dyDescent="0.2"/>
    <row r="2818" ht="15" x14ac:dyDescent="0.2"/>
    <row r="2819" ht="15" x14ac:dyDescent="0.2"/>
    <row r="2820" ht="15" x14ac:dyDescent="0.2"/>
    <row r="2821" ht="15" x14ac:dyDescent="0.2"/>
    <row r="2822" ht="15" x14ac:dyDescent="0.2"/>
    <row r="2823" ht="15" x14ac:dyDescent="0.2"/>
    <row r="2824" ht="15" x14ac:dyDescent="0.2"/>
    <row r="2825" ht="15" x14ac:dyDescent="0.2"/>
    <row r="2826" ht="15" x14ac:dyDescent="0.2"/>
    <row r="2827" ht="15" x14ac:dyDescent="0.2"/>
    <row r="2828" ht="15" x14ac:dyDescent="0.2"/>
    <row r="2829" ht="15" x14ac:dyDescent="0.2"/>
    <row r="2830" ht="15" x14ac:dyDescent="0.2"/>
    <row r="2831" ht="15" x14ac:dyDescent="0.2"/>
    <row r="2832" ht="15" x14ac:dyDescent="0.2"/>
    <row r="2833" ht="15" x14ac:dyDescent="0.2"/>
    <row r="2834" ht="15" x14ac:dyDescent="0.2"/>
    <row r="2835" ht="15" x14ac:dyDescent="0.2"/>
    <row r="2836" ht="15" x14ac:dyDescent="0.2"/>
    <row r="2837" ht="15" x14ac:dyDescent="0.2"/>
    <row r="2838" ht="15" x14ac:dyDescent="0.2"/>
    <row r="2839" ht="15" x14ac:dyDescent="0.2"/>
    <row r="2840" ht="15" x14ac:dyDescent="0.2"/>
    <row r="2841" ht="15" x14ac:dyDescent="0.2"/>
    <row r="2842" ht="15" x14ac:dyDescent="0.2"/>
    <row r="2843" ht="15" x14ac:dyDescent="0.2"/>
    <row r="2844" ht="15" x14ac:dyDescent="0.2"/>
    <row r="2845" ht="15" x14ac:dyDescent="0.2"/>
    <row r="2846" ht="15" x14ac:dyDescent="0.2"/>
    <row r="2847" ht="15" x14ac:dyDescent="0.2"/>
    <row r="2848" ht="15" x14ac:dyDescent="0.2"/>
    <row r="2849" ht="15" x14ac:dyDescent="0.2"/>
    <row r="2850" ht="15" x14ac:dyDescent="0.2"/>
    <row r="2851" ht="15" x14ac:dyDescent="0.2"/>
    <row r="2852" ht="15" x14ac:dyDescent="0.2"/>
    <row r="2853" ht="15" x14ac:dyDescent="0.2"/>
    <row r="2854" ht="15" x14ac:dyDescent="0.2"/>
    <row r="2855" ht="15" x14ac:dyDescent="0.2"/>
    <row r="2856" ht="15" x14ac:dyDescent="0.2"/>
    <row r="2857" ht="15" x14ac:dyDescent="0.2"/>
    <row r="2858" ht="15" x14ac:dyDescent="0.2"/>
    <row r="2859" ht="15" x14ac:dyDescent="0.2"/>
    <row r="2860" ht="15" x14ac:dyDescent="0.2"/>
    <row r="2861" ht="15" x14ac:dyDescent="0.2"/>
    <row r="2862" ht="15" x14ac:dyDescent="0.2"/>
    <row r="2863" ht="15" x14ac:dyDescent="0.2"/>
    <row r="2864" ht="15" x14ac:dyDescent="0.2"/>
    <row r="2865" ht="15" x14ac:dyDescent="0.2"/>
    <row r="2866" ht="15" x14ac:dyDescent="0.2"/>
    <row r="2867" ht="15" x14ac:dyDescent="0.2"/>
    <row r="2868" ht="15" x14ac:dyDescent="0.2"/>
    <row r="2869" ht="15" x14ac:dyDescent="0.2"/>
    <row r="2870" ht="15" x14ac:dyDescent="0.2"/>
    <row r="2871" ht="15" x14ac:dyDescent="0.2"/>
    <row r="2872" ht="15" x14ac:dyDescent="0.2"/>
    <row r="2873" ht="15" x14ac:dyDescent="0.2"/>
    <row r="2874" ht="15" x14ac:dyDescent="0.2"/>
    <row r="2875" ht="15" x14ac:dyDescent="0.2"/>
    <row r="2876" ht="15" x14ac:dyDescent="0.2"/>
    <row r="2877" ht="15" x14ac:dyDescent="0.2"/>
    <row r="2878" ht="15" x14ac:dyDescent="0.2"/>
    <row r="2879" ht="15" x14ac:dyDescent="0.2"/>
    <row r="2880" ht="15" x14ac:dyDescent="0.2"/>
    <row r="2881" ht="15" x14ac:dyDescent="0.2"/>
    <row r="2882" ht="15" x14ac:dyDescent="0.2"/>
    <row r="2883" ht="15" x14ac:dyDescent="0.2"/>
    <row r="2884" ht="15" x14ac:dyDescent="0.2"/>
    <row r="2885" ht="15" x14ac:dyDescent="0.2"/>
    <row r="2886" ht="15" x14ac:dyDescent="0.2"/>
    <row r="2887" ht="15" x14ac:dyDescent="0.2"/>
    <row r="2888" ht="15" x14ac:dyDescent="0.2"/>
    <row r="2889" ht="15" x14ac:dyDescent="0.2"/>
    <row r="2890" ht="15" x14ac:dyDescent="0.2"/>
    <row r="2891" ht="15" x14ac:dyDescent="0.2"/>
    <row r="2892" ht="15" x14ac:dyDescent="0.2"/>
    <row r="2893" ht="15" x14ac:dyDescent="0.2"/>
    <row r="2894" ht="15" x14ac:dyDescent="0.2"/>
    <row r="2895" ht="15" x14ac:dyDescent="0.2"/>
    <row r="2896" ht="15" x14ac:dyDescent="0.2"/>
    <row r="2897" ht="15" x14ac:dyDescent="0.2"/>
    <row r="2898" ht="15" x14ac:dyDescent="0.2"/>
    <row r="2899" ht="15" x14ac:dyDescent="0.2"/>
    <row r="2900" ht="15" x14ac:dyDescent="0.2"/>
    <row r="2901" ht="15" x14ac:dyDescent="0.2"/>
    <row r="2902" ht="15" x14ac:dyDescent="0.2"/>
    <row r="2903" ht="15" x14ac:dyDescent="0.2"/>
    <row r="2904" ht="15" x14ac:dyDescent="0.2"/>
    <row r="2905" ht="15" x14ac:dyDescent="0.2"/>
    <row r="2906" ht="15" x14ac:dyDescent="0.2"/>
    <row r="2907" ht="15" x14ac:dyDescent="0.2"/>
    <row r="2908" ht="15" x14ac:dyDescent="0.2"/>
    <row r="2909" ht="15" x14ac:dyDescent="0.2"/>
    <row r="2910" ht="15" x14ac:dyDescent="0.2"/>
    <row r="2911" ht="15" x14ac:dyDescent="0.2"/>
    <row r="2912" ht="15" x14ac:dyDescent="0.2"/>
    <row r="2913" ht="15" x14ac:dyDescent="0.2"/>
    <row r="2914" ht="15" x14ac:dyDescent="0.2"/>
    <row r="2915" ht="15" x14ac:dyDescent="0.2"/>
    <row r="2916" ht="15" x14ac:dyDescent="0.2"/>
    <row r="2917" ht="15" x14ac:dyDescent="0.2"/>
    <row r="2918" ht="15" x14ac:dyDescent="0.2"/>
    <row r="2919" ht="15" x14ac:dyDescent="0.2"/>
    <row r="2920" ht="15" x14ac:dyDescent="0.2"/>
    <row r="2921" ht="15" x14ac:dyDescent="0.2"/>
    <row r="2922" ht="15" x14ac:dyDescent="0.2"/>
    <row r="2923" ht="15" x14ac:dyDescent="0.2"/>
    <row r="2924" ht="15" x14ac:dyDescent="0.2"/>
    <row r="2925" ht="15" x14ac:dyDescent="0.2"/>
    <row r="2926" ht="15" x14ac:dyDescent="0.2"/>
    <row r="2927" ht="15" x14ac:dyDescent="0.2"/>
    <row r="2928" ht="15" x14ac:dyDescent="0.2"/>
    <row r="2929" ht="15" x14ac:dyDescent="0.2"/>
    <row r="2930" ht="15" x14ac:dyDescent="0.2"/>
    <row r="2931" ht="15" x14ac:dyDescent="0.2"/>
    <row r="2932" ht="15" x14ac:dyDescent="0.2"/>
    <row r="2933" ht="15" x14ac:dyDescent="0.2"/>
    <row r="2934" ht="15" x14ac:dyDescent="0.2"/>
    <row r="2935" ht="15" x14ac:dyDescent="0.2"/>
    <row r="2936" ht="15" x14ac:dyDescent="0.2"/>
    <row r="2937" ht="15" x14ac:dyDescent="0.2"/>
    <row r="2938" ht="15" x14ac:dyDescent="0.2"/>
    <row r="2939" ht="15" x14ac:dyDescent="0.2"/>
    <row r="2940" ht="15" x14ac:dyDescent="0.2"/>
    <row r="2941" ht="15" x14ac:dyDescent="0.2"/>
    <row r="2942" ht="15" x14ac:dyDescent="0.2"/>
    <row r="2943" ht="15" x14ac:dyDescent="0.2"/>
    <row r="2944" ht="15" x14ac:dyDescent="0.2"/>
    <row r="2945" ht="15" x14ac:dyDescent="0.2"/>
    <row r="2946" ht="15" x14ac:dyDescent="0.2"/>
    <row r="2947" ht="15" x14ac:dyDescent="0.2"/>
    <row r="2948" ht="15" x14ac:dyDescent="0.2"/>
    <row r="2949" ht="15" x14ac:dyDescent="0.2"/>
    <row r="2950" ht="15" x14ac:dyDescent="0.2"/>
    <row r="2951" ht="15" x14ac:dyDescent="0.2"/>
    <row r="2952" ht="15" x14ac:dyDescent="0.2"/>
    <row r="2953" ht="15" x14ac:dyDescent="0.2"/>
    <row r="2954" ht="15" x14ac:dyDescent="0.2"/>
    <row r="2955" ht="15" x14ac:dyDescent="0.2"/>
    <row r="2956" ht="15" x14ac:dyDescent="0.2"/>
    <row r="2957" ht="15" x14ac:dyDescent="0.2"/>
    <row r="2958" ht="15" x14ac:dyDescent="0.2"/>
    <row r="2959" ht="15" x14ac:dyDescent="0.2"/>
    <row r="2960" ht="15" x14ac:dyDescent="0.2"/>
    <row r="2961" ht="15" x14ac:dyDescent="0.2"/>
    <row r="2962" ht="15" x14ac:dyDescent="0.2"/>
    <row r="2963" ht="15" x14ac:dyDescent="0.2"/>
    <row r="2964" ht="15" x14ac:dyDescent="0.2"/>
    <row r="2965" ht="15" x14ac:dyDescent="0.2"/>
    <row r="2966" ht="15" x14ac:dyDescent="0.2"/>
    <row r="2967" ht="15" x14ac:dyDescent="0.2"/>
    <row r="2968" ht="15" x14ac:dyDescent="0.2"/>
    <row r="2969" ht="15" x14ac:dyDescent="0.2"/>
    <row r="2970" ht="15" x14ac:dyDescent="0.2"/>
    <row r="2971" ht="15" x14ac:dyDescent="0.2"/>
    <row r="2972" ht="15" x14ac:dyDescent="0.2"/>
    <row r="2973" ht="15" x14ac:dyDescent="0.2"/>
    <row r="2974" ht="15" x14ac:dyDescent="0.2"/>
    <row r="2975" ht="15" x14ac:dyDescent="0.2"/>
    <row r="2976" ht="15" x14ac:dyDescent="0.2"/>
    <row r="2977" ht="15" x14ac:dyDescent="0.2"/>
    <row r="2978" ht="15" x14ac:dyDescent="0.2"/>
    <row r="2979" ht="15" x14ac:dyDescent="0.2"/>
    <row r="2980" ht="15" x14ac:dyDescent="0.2"/>
    <row r="2981" ht="15" x14ac:dyDescent="0.2"/>
    <row r="2982" ht="15" x14ac:dyDescent="0.2"/>
    <row r="2983" ht="15" x14ac:dyDescent="0.2"/>
    <row r="2984" ht="15" x14ac:dyDescent="0.2"/>
    <row r="2985" ht="15" x14ac:dyDescent="0.2"/>
    <row r="2986" ht="15" x14ac:dyDescent="0.2"/>
    <row r="2987" ht="15" x14ac:dyDescent="0.2"/>
    <row r="2988" ht="15" x14ac:dyDescent="0.2"/>
    <row r="2989" ht="15" x14ac:dyDescent="0.2"/>
    <row r="2990" ht="15" x14ac:dyDescent="0.2"/>
    <row r="2991" ht="15" x14ac:dyDescent="0.2"/>
    <row r="2992" ht="15" x14ac:dyDescent="0.2"/>
    <row r="2993" ht="15" x14ac:dyDescent="0.2"/>
    <row r="2994" ht="15" x14ac:dyDescent="0.2"/>
    <row r="2995" ht="15" x14ac:dyDescent="0.2"/>
    <row r="2996" ht="15" x14ac:dyDescent="0.2"/>
    <row r="2997" ht="15" x14ac:dyDescent="0.2"/>
    <row r="2998" ht="15" x14ac:dyDescent="0.2"/>
    <row r="2999" ht="15" x14ac:dyDescent="0.2"/>
    <row r="3000" ht="15" x14ac:dyDescent="0.2"/>
    <row r="3001" ht="15" x14ac:dyDescent="0.2"/>
    <row r="3002" ht="15" x14ac:dyDescent="0.2"/>
    <row r="3003" ht="15" x14ac:dyDescent="0.2"/>
    <row r="3004" ht="15" x14ac:dyDescent="0.2"/>
    <row r="3005" ht="15" x14ac:dyDescent="0.2"/>
    <row r="3006" ht="15" x14ac:dyDescent="0.2"/>
    <row r="3007" ht="15" x14ac:dyDescent="0.2"/>
    <row r="3008" ht="15" x14ac:dyDescent="0.2"/>
    <row r="3009" ht="15" x14ac:dyDescent="0.2"/>
    <row r="3010" ht="15" x14ac:dyDescent="0.2"/>
    <row r="3011" ht="15" x14ac:dyDescent="0.2"/>
    <row r="3012" ht="15" x14ac:dyDescent="0.2"/>
    <row r="3013" ht="15" x14ac:dyDescent="0.2"/>
    <row r="3014" ht="15" x14ac:dyDescent="0.2"/>
    <row r="3015" ht="15" x14ac:dyDescent="0.2"/>
    <row r="3016" ht="15" x14ac:dyDescent="0.2"/>
    <row r="3017" ht="15" x14ac:dyDescent="0.2"/>
    <row r="3018" ht="15" x14ac:dyDescent="0.2"/>
    <row r="3019" ht="15" x14ac:dyDescent="0.2"/>
    <row r="3020" ht="15" x14ac:dyDescent="0.2"/>
    <row r="3021" ht="15" x14ac:dyDescent="0.2"/>
    <row r="3022" ht="15" x14ac:dyDescent="0.2"/>
    <row r="3023" ht="15" x14ac:dyDescent="0.2"/>
    <row r="3024" ht="15" x14ac:dyDescent="0.2"/>
    <row r="3025" ht="15" x14ac:dyDescent="0.2"/>
    <row r="3026" ht="15" x14ac:dyDescent="0.2"/>
    <row r="3027" ht="15" x14ac:dyDescent="0.2"/>
    <row r="3028" ht="15" x14ac:dyDescent="0.2"/>
    <row r="3029" ht="15" x14ac:dyDescent="0.2"/>
    <row r="3030" ht="15" x14ac:dyDescent="0.2"/>
    <row r="3031" ht="15" x14ac:dyDescent="0.2"/>
    <row r="3032" ht="15" x14ac:dyDescent="0.2"/>
    <row r="3033" ht="15" x14ac:dyDescent="0.2"/>
    <row r="3034" ht="15" x14ac:dyDescent="0.2"/>
    <row r="3035" ht="15" x14ac:dyDescent="0.2"/>
    <row r="3036" ht="15" x14ac:dyDescent="0.2"/>
    <row r="3037" ht="15" x14ac:dyDescent="0.2"/>
    <row r="3038" ht="15" x14ac:dyDescent="0.2"/>
    <row r="3039" ht="15" x14ac:dyDescent="0.2"/>
    <row r="3040" ht="15" x14ac:dyDescent="0.2"/>
    <row r="3041" ht="15" x14ac:dyDescent="0.2"/>
    <row r="3042" ht="15" x14ac:dyDescent="0.2"/>
    <row r="3043" ht="15" x14ac:dyDescent="0.2"/>
    <row r="3044" ht="15" x14ac:dyDescent="0.2"/>
    <row r="3045" ht="15" x14ac:dyDescent="0.2"/>
    <row r="3046" ht="15" x14ac:dyDescent="0.2"/>
    <row r="3047" ht="15" x14ac:dyDescent="0.2"/>
    <row r="3048" ht="15" x14ac:dyDescent="0.2"/>
    <row r="3049" ht="15" x14ac:dyDescent="0.2"/>
    <row r="3050" ht="15" x14ac:dyDescent="0.2"/>
    <row r="3051" ht="15" x14ac:dyDescent="0.2"/>
    <row r="3052" ht="15" x14ac:dyDescent="0.2"/>
    <row r="3053" ht="15" x14ac:dyDescent="0.2"/>
    <row r="3054" ht="15" x14ac:dyDescent="0.2"/>
    <row r="3055" ht="15" x14ac:dyDescent="0.2"/>
    <row r="3056" ht="15" x14ac:dyDescent="0.2"/>
    <row r="3057" ht="15" x14ac:dyDescent="0.2"/>
    <row r="3058" ht="15" x14ac:dyDescent="0.2"/>
    <row r="3059" ht="15" x14ac:dyDescent="0.2"/>
    <row r="3060" ht="15" x14ac:dyDescent="0.2"/>
    <row r="3061" ht="15" x14ac:dyDescent="0.2"/>
    <row r="3062" ht="15" x14ac:dyDescent="0.2"/>
    <row r="3063" ht="15" x14ac:dyDescent="0.2"/>
    <row r="3064" ht="15" x14ac:dyDescent="0.2"/>
    <row r="3065" ht="15" x14ac:dyDescent="0.2"/>
    <row r="3066" ht="15" x14ac:dyDescent="0.2"/>
    <row r="3067" ht="15" x14ac:dyDescent="0.2"/>
    <row r="3068" ht="15" x14ac:dyDescent="0.2"/>
    <row r="3069" ht="15" x14ac:dyDescent="0.2"/>
    <row r="3070" ht="15" x14ac:dyDescent="0.2"/>
    <row r="3071" ht="15" x14ac:dyDescent="0.2"/>
    <row r="3072" ht="15" x14ac:dyDescent="0.2"/>
    <row r="3073" ht="15" x14ac:dyDescent="0.2"/>
    <row r="3074" ht="15" x14ac:dyDescent="0.2"/>
    <row r="3075" ht="15" x14ac:dyDescent="0.2"/>
    <row r="3076" ht="15" x14ac:dyDescent="0.2"/>
    <row r="3077" ht="15" x14ac:dyDescent="0.2"/>
    <row r="3078" ht="15" x14ac:dyDescent="0.2"/>
    <row r="3079" ht="15" x14ac:dyDescent="0.2"/>
    <row r="3080" ht="15" x14ac:dyDescent="0.2"/>
    <row r="3081" ht="15" x14ac:dyDescent="0.2"/>
    <row r="3082" ht="15" x14ac:dyDescent="0.2"/>
    <row r="3083" ht="15" x14ac:dyDescent="0.2"/>
    <row r="3084" ht="15" x14ac:dyDescent="0.2"/>
    <row r="3085" ht="15" x14ac:dyDescent="0.2"/>
    <row r="3086" ht="15" x14ac:dyDescent="0.2"/>
    <row r="3087" ht="15" x14ac:dyDescent="0.2"/>
    <row r="3088" ht="15" x14ac:dyDescent="0.2"/>
    <row r="3089" ht="15" x14ac:dyDescent="0.2"/>
    <row r="3090" ht="15" x14ac:dyDescent="0.2"/>
    <row r="3091" ht="15" x14ac:dyDescent="0.2"/>
    <row r="3092" ht="15" x14ac:dyDescent="0.2"/>
    <row r="3093" ht="15" x14ac:dyDescent="0.2"/>
    <row r="3094" ht="15" x14ac:dyDescent="0.2"/>
    <row r="3095" ht="15" x14ac:dyDescent="0.2"/>
    <row r="3096" ht="15" x14ac:dyDescent="0.2"/>
    <row r="3097" ht="15" x14ac:dyDescent="0.2"/>
    <row r="3098" ht="15" x14ac:dyDescent="0.2"/>
    <row r="3099" ht="15" x14ac:dyDescent="0.2"/>
    <row r="3100" ht="15" x14ac:dyDescent="0.2"/>
    <row r="3101" ht="15" x14ac:dyDescent="0.2"/>
    <row r="3102" ht="15" x14ac:dyDescent="0.2"/>
    <row r="3103" ht="15" x14ac:dyDescent="0.2"/>
    <row r="3104" ht="15" x14ac:dyDescent="0.2"/>
    <row r="3105" ht="15" x14ac:dyDescent="0.2"/>
    <row r="3106" ht="15" x14ac:dyDescent="0.2"/>
    <row r="3107" ht="15" x14ac:dyDescent="0.2"/>
    <row r="3108" ht="15" x14ac:dyDescent="0.2"/>
    <row r="3109" ht="15" x14ac:dyDescent="0.2"/>
    <row r="3110" ht="15" x14ac:dyDescent="0.2"/>
    <row r="3111" ht="15" x14ac:dyDescent="0.2"/>
    <row r="3112" ht="15" x14ac:dyDescent="0.2"/>
    <row r="3113" ht="15" x14ac:dyDescent="0.2"/>
    <row r="3114" ht="15" x14ac:dyDescent="0.2"/>
    <row r="3115" ht="15" x14ac:dyDescent="0.2"/>
    <row r="3116" ht="15" x14ac:dyDescent="0.2"/>
    <row r="3117" ht="15" x14ac:dyDescent="0.2"/>
    <row r="3118" ht="15" x14ac:dyDescent="0.2"/>
    <row r="3119" ht="15" x14ac:dyDescent="0.2"/>
    <row r="3120" ht="15" x14ac:dyDescent="0.2"/>
    <row r="3121" ht="15" x14ac:dyDescent="0.2"/>
    <row r="3122" ht="15" x14ac:dyDescent="0.2"/>
    <row r="3123" ht="15" x14ac:dyDescent="0.2"/>
    <row r="3124" ht="15" x14ac:dyDescent="0.2"/>
    <row r="3125" ht="15" x14ac:dyDescent="0.2"/>
    <row r="3126" ht="15" x14ac:dyDescent="0.2"/>
    <row r="3127" ht="15" x14ac:dyDescent="0.2"/>
    <row r="3128" ht="15" x14ac:dyDescent="0.2"/>
    <row r="3129" ht="15" x14ac:dyDescent="0.2"/>
    <row r="3130" ht="15" x14ac:dyDescent="0.2"/>
    <row r="3131" ht="15" x14ac:dyDescent="0.2"/>
    <row r="3132" ht="15" x14ac:dyDescent="0.2"/>
    <row r="3133" ht="15" x14ac:dyDescent="0.2"/>
    <row r="3134" ht="15" x14ac:dyDescent="0.2"/>
    <row r="3135" ht="15" x14ac:dyDescent="0.2"/>
    <row r="3136" ht="15" x14ac:dyDescent="0.2"/>
    <row r="3137" ht="15" x14ac:dyDescent="0.2"/>
    <row r="3138" ht="15" x14ac:dyDescent="0.2"/>
    <row r="3139" ht="15" x14ac:dyDescent="0.2"/>
    <row r="3140" ht="15" x14ac:dyDescent="0.2"/>
    <row r="3141" ht="15" x14ac:dyDescent="0.2"/>
    <row r="3142" ht="15" x14ac:dyDescent="0.2"/>
    <row r="3143" ht="15" x14ac:dyDescent="0.2"/>
    <row r="3144" ht="15" x14ac:dyDescent="0.2"/>
    <row r="3145" ht="15" x14ac:dyDescent="0.2"/>
    <row r="3146" ht="15" x14ac:dyDescent="0.2"/>
    <row r="3147" ht="15" x14ac:dyDescent="0.2"/>
    <row r="3148" ht="15" x14ac:dyDescent="0.2"/>
    <row r="3149" ht="15" x14ac:dyDescent="0.2"/>
    <row r="3150" ht="15" x14ac:dyDescent="0.2"/>
    <row r="3151" ht="15" x14ac:dyDescent="0.2"/>
    <row r="3152" ht="15" x14ac:dyDescent="0.2"/>
    <row r="3153" ht="15" x14ac:dyDescent="0.2"/>
    <row r="3154" ht="15" x14ac:dyDescent="0.2"/>
    <row r="3155" ht="15" x14ac:dyDescent="0.2"/>
    <row r="3156" ht="15" x14ac:dyDescent="0.2"/>
    <row r="3157" ht="15" x14ac:dyDescent="0.2"/>
    <row r="3158" ht="15" x14ac:dyDescent="0.2"/>
    <row r="3159" ht="15" x14ac:dyDescent="0.2"/>
    <row r="3160" ht="15" x14ac:dyDescent="0.2"/>
    <row r="3161" ht="15" x14ac:dyDescent="0.2"/>
    <row r="3162" ht="15" x14ac:dyDescent="0.2"/>
    <row r="3163" ht="15" x14ac:dyDescent="0.2"/>
    <row r="3164" ht="15" x14ac:dyDescent="0.2"/>
    <row r="3165" ht="15" x14ac:dyDescent="0.2"/>
    <row r="3166" ht="15" x14ac:dyDescent="0.2"/>
    <row r="3167" ht="15" x14ac:dyDescent="0.2"/>
    <row r="3168" ht="15" x14ac:dyDescent="0.2"/>
    <row r="3169" ht="15" x14ac:dyDescent="0.2"/>
    <row r="3170" ht="15" x14ac:dyDescent="0.2"/>
    <row r="3171" ht="15" x14ac:dyDescent="0.2"/>
    <row r="3172" ht="15" x14ac:dyDescent="0.2"/>
    <row r="3173" ht="15" x14ac:dyDescent="0.2"/>
    <row r="3174" ht="15" x14ac:dyDescent="0.2"/>
    <row r="3175" ht="15" x14ac:dyDescent="0.2"/>
    <row r="3176" ht="15" x14ac:dyDescent="0.2"/>
    <row r="3177" ht="15" x14ac:dyDescent="0.2"/>
    <row r="3178" ht="15" x14ac:dyDescent="0.2"/>
    <row r="3179" ht="15" x14ac:dyDescent="0.2"/>
    <row r="3180" ht="15" x14ac:dyDescent="0.2"/>
    <row r="3181" ht="15" x14ac:dyDescent="0.2"/>
    <row r="3182" ht="15" x14ac:dyDescent="0.2"/>
    <row r="3183" ht="15" x14ac:dyDescent="0.2"/>
    <row r="3184" ht="15" x14ac:dyDescent="0.2"/>
    <row r="3185" ht="15" x14ac:dyDescent="0.2"/>
    <row r="3186" ht="15" x14ac:dyDescent="0.2"/>
    <row r="3187" ht="15" x14ac:dyDescent="0.2"/>
    <row r="3188" ht="15" x14ac:dyDescent="0.2"/>
    <row r="3189" ht="15" x14ac:dyDescent="0.2"/>
    <row r="3190" ht="15" x14ac:dyDescent="0.2"/>
    <row r="3191" ht="15" x14ac:dyDescent="0.2"/>
    <row r="3192" ht="15" x14ac:dyDescent="0.2"/>
    <row r="3193" ht="15" x14ac:dyDescent="0.2"/>
    <row r="3194" ht="15" x14ac:dyDescent="0.2"/>
    <row r="3195" ht="15" x14ac:dyDescent="0.2"/>
    <row r="3196" ht="15" x14ac:dyDescent="0.2"/>
    <row r="3197" ht="15" x14ac:dyDescent="0.2"/>
    <row r="3198" ht="15" x14ac:dyDescent="0.2"/>
    <row r="3199" ht="15" x14ac:dyDescent="0.2"/>
    <row r="3200" ht="15" x14ac:dyDescent="0.2"/>
    <row r="3201" ht="15" x14ac:dyDescent="0.2"/>
    <row r="3202" ht="15" x14ac:dyDescent="0.2"/>
    <row r="3203" ht="15" x14ac:dyDescent="0.2"/>
    <row r="3204" ht="15" x14ac:dyDescent="0.2"/>
    <row r="3205" ht="15" x14ac:dyDescent="0.2"/>
    <row r="3206" ht="15" x14ac:dyDescent="0.2"/>
    <row r="3207" ht="15" x14ac:dyDescent="0.2"/>
    <row r="3208" ht="15" x14ac:dyDescent="0.2"/>
    <row r="3209" ht="15" x14ac:dyDescent="0.2"/>
    <row r="3210" ht="15" x14ac:dyDescent="0.2"/>
    <row r="3211" ht="15" x14ac:dyDescent="0.2"/>
    <row r="3212" ht="15" x14ac:dyDescent="0.2"/>
    <row r="3213" ht="15" x14ac:dyDescent="0.2"/>
    <row r="3214" ht="15" x14ac:dyDescent="0.2"/>
    <row r="3215" ht="15" x14ac:dyDescent="0.2"/>
    <row r="3216" ht="15" x14ac:dyDescent="0.2"/>
    <row r="3217" ht="15" x14ac:dyDescent="0.2"/>
    <row r="3218" ht="15" x14ac:dyDescent="0.2"/>
    <row r="3219" ht="15" x14ac:dyDescent="0.2"/>
    <row r="3220" ht="15" x14ac:dyDescent="0.2"/>
    <row r="3221" ht="15" x14ac:dyDescent="0.2"/>
    <row r="3222" ht="15" x14ac:dyDescent="0.2"/>
    <row r="3223" ht="15" x14ac:dyDescent="0.2"/>
    <row r="3224" ht="15" x14ac:dyDescent="0.2"/>
    <row r="3225" ht="15" x14ac:dyDescent="0.2"/>
    <row r="3226" ht="15" x14ac:dyDescent="0.2"/>
    <row r="3227" ht="15" x14ac:dyDescent="0.2"/>
    <row r="3228" ht="15" x14ac:dyDescent="0.2"/>
    <row r="3229" ht="15" x14ac:dyDescent="0.2"/>
    <row r="3230" ht="15" x14ac:dyDescent="0.2"/>
    <row r="3231" ht="15" x14ac:dyDescent="0.2"/>
    <row r="3232" ht="15" x14ac:dyDescent="0.2"/>
    <row r="3233" ht="15" x14ac:dyDescent="0.2"/>
    <row r="3234" ht="15" x14ac:dyDescent="0.2"/>
    <row r="3235" ht="15" x14ac:dyDescent="0.2"/>
    <row r="3236" ht="15" x14ac:dyDescent="0.2"/>
    <row r="3237" ht="15" x14ac:dyDescent="0.2"/>
    <row r="3238" ht="15" x14ac:dyDescent="0.2"/>
    <row r="3239" ht="15" x14ac:dyDescent="0.2"/>
    <row r="3240" ht="15" x14ac:dyDescent="0.2"/>
    <row r="3241" ht="15" x14ac:dyDescent="0.2"/>
    <row r="3242" ht="15" x14ac:dyDescent="0.2"/>
    <row r="3243" ht="15" x14ac:dyDescent="0.2"/>
    <row r="3244" ht="15" x14ac:dyDescent="0.2"/>
    <row r="3245" ht="15" x14ac:dyDescent="0.2"/>
    <row r="3246" ht="15" x14ac:dyDescent="0.2"/>
    <row r="3247" ht="15" x14ac:dyDescent="0.2"/>
    <row r="3248" ht="15" x14ac:dyDescent="0.2"/>
    <row r="3249" ht="15" x14ac:dyDescent="0.2"/>
    <row r="3250" ht="15" x14ac:dyDescent="0.2"/>
    <row r="3251" ht="15" x14ac:dyDescent="0.2"/>
    <row r="3252" ht="15" x14ac:dyDescent="0.2"/>
    <row r="3253" ht="15" x14ac:dyDescent="0.2"/>
    <row r="3254" ht="15" x14ac:dyDescent="0.2"/>
    <row r="3255" ht="15" x14ac:dyDescent="0.2"/>
    <row r="3256" ht="15" x14ac:dyDescent="0.2"/>
    <row r="3257" ht="15" x14ac:dyDescent="0.2"/>
    <row r="3258" ht="15" x14ac:dyDescent="0.2"/>
    <row r="3259" ht="15" x14ac:dyDescent="0.2"/>
    <row r="3260" ht="15" x14ac:dyDescent="0.2"/>
    <row r="3261" ht="15" x14ac:dyDescent="0.2"/>
    <row r="3262" ht="15" x14ac:dyDescent="0.2"/>
    <row r="3263" ht="15" x14ac:dyDescent="0.2"/>
    <row r="3264" ht="15" x14ac:dyDescent="0.2"/>
    <row r="3265" ht="15" x14ac:dyDescent="0.2"/>
    <row r="3266" ht="15" x14ac:dyDescent="0.2"/>
    <row r="3267" ht="15" x14ac:dyDescent="0.2"/>
    <row r="3268" ht="15" x14ac:dyDescent="0.2"/>
    <row r="3269" ht="15" x14ac:dyDescent="0.2"/>
    <row r="3270" ht="15" x14ac:dyDescent="0.2"/>
    <row r="3271" ht="15" x14ac:dyDescent="0.2"/>
    <row r="3272" ht="15" x14ac:dyDescent="0.2"/>
    <row r="3273" ht="15" x14ac:dyDescent="0.2"/>
    <row r="3274" ht="15" x14ac:dyDescent="0.2"/>
    <row r="3275" ht="15" x14ac:dyDescent="0.2"/>
    <row r="3276" ht="15" x14ac:dyDescent="0.2"/>
    <row r="3277" ht="15" x14ac:dyDescent="0.2"/>
    <row r="3278" ht="15" x14ac:dyDescent="0.2"/>
    <row r="3279" ht="15" x14ac:dyDescent="0.2"/>
    <row r="3280" ht="15" x14ac:dyDescent="0.2"/>
    <row r="3281" ht="15" x14ac:dyDescent="0.2"/>
    <row r="3282" ht="15" x14ac:dyDescent="0.2"/>
    <row r="3283" ht="15" x14ac:dyDescent="0.2"/>
    <row r="3284" ht="15" x14ac:dyDescent="0.2"/>
    <row r="3285" ht="15" x14ac:dyDescent="0.2"/>
    <row r="3286" ht="15" x14ac:dyDescent="0.2"/>
    <row r="3287" ht="15" x14ac:dyDescent="0.2"/>
    <row r="3288" ht="15" x14ac:dyDescent="0.2"/>
    <row r="3289" ht="15" x14ac:dyDescent="0.2"/>
    <row r="3290" ht="15" x14ac:dyDescent="0.2"/>
    <row r="3291" ht="15" x14ac:dyDescent="0.2"/>
    <row r="3292" ht="15" x14ac:dyDescent="0.2"/>
    <row r="3293" ht="15" x14ac:dyDescent="0.2"/>
    <row r="3294" ht="15" x14ac:dyDescent="0.2"/>
    <row r="3295" ht="15" x14ac:dyDescent="0.2"/>
    <row r="3296" ht="15" x14ac:dyDescent="0.2"/>
    <row r="3297" ht="15" x14ac:dyDescent="0.2"/>
    <row r="3298" ht="15" x14ac:dyDescent="0.2"/>
    <row r="3299" ht="15" x14ac:dyDescent="0.2"/>
    <row r="3300" ht="15" x14ac:dyDescent="0.2"/>
    <row r="3301" ht="15" x14ac:dyDescent="0.2"/>
    <row r="3302" ht="15" x14ac:dyDescent="0.2"/>
    <row r="3303" ht="15" x14ac:dyDescent="0.2"/>
    <row r="3304" ht="15" x14ac:dyDescent="0.2"/>
    <row r="3305" ht="15" x14ac:dyDescent="0.2"/>
    <row r="3306" ht="15" x14ac:dyDescent="0.2"/>
    <row r="3307" ht="15" x14ac:dyDescent="0.2"/>
    <row r="3308" ht="15" x14ac:dyDescent="0.2"/>
    <row r="3309" ht="15" x14ac:dyDescent="0.2"/>
    <row r="3310" ht="15" x14ac:dyDescent="0.2"/>
    <row r="3311" ht="15" x14ac:dyDescent="0.2"/>
    <row r="3312" ht="15" x14ac:dyDescent="0.2"/>
    <row r="3313" ht="15" x14ac:dyDescent="0.2"/>
    <row r="3314" ht="15" x14ac:dyDescent="0.2"/>
    <row r="3315" ht="15" x14ac:dyDescent="0.2"/>
    <row r="3316" ht="15" x14ac:dyDescent="0.2"/>
    <row r="3317" ht="15" x14ac:dyDescent="0.2"/>
    <row r="3318" ht="15" x14ac:dyDescent="0.2"/>
    <row r="3319" ht="15" x14ac:dyDescent="0.2"/>
    <row r="3320" ht="15" x14ac:dyDescent="0.2"/>
    <row r="3321" ht="15" x14ac:dyDescent="0.2"/>
    <row r="3322" ht="15" x14ac:dyDescent="0.2"/>
    <row r="3323" ht="15" x14ac:dyDescent="0.2"/>
    <row r="3324" ht="15" x14ac:dyDescent="0.2"/>
    <row r="3325" ht="15" x14ac:dyDescent="0.2"/>
    <row r="3326" ht="15" x14ac:dyDescent="0.2"/>
    <row r="3327" ht="15" x14ac:dyDescent="0.2"/>
    <row r="3328" ht="15" x14ac:dyDescent="0.2"/>
    <row r="3329" ht="15" x14ac:dyDescent="0.2"/>
    <row r="3330" ht="15" x14ac:dyDescent="0.2"/>
    <row r="3331" ht="15" x14ac:dyDescent="0.2"/>
    <row r="3332" ht="15" x14ac:dyDescent="0.2"/>
    <row r="3333" ht="15" x14ac:dyDescent="0.2"/>
    <row r="3334" ht="15" x14ac:dyDescent="0.2"/>
    <row r="3335" ht="15" x14ac:dyDescent="0.2"/>
    <row r="3336" ht="15" x14ac:dyDescent="0.2"/>
    <row r="3337" ht="15" x14ac:dyDescent="0.2"/>
    <row r="3338" ht="15" x14ac:dyDescent="0.2"/>
    <row r="3339" ht="15" x14ac:dyDescent="0.2"/>
    <row r="3340" ht="15" x14ac:dyDescent="0.2"/>
    <row r="3341" ht="15" x14ac:dyDescent="0.2"/>
    <row r="3342" ht="15" x14ac:dyDescent="0.2"/>
    <row r="3343" ht="15" x14ac:dyDescent="0.2"/>
    <row r="3344" ht="15" x14ac:dyDescent="0.2"/>
    <row r="3345" ht="15" x14ac:dyDescent="0.2"/>
    <row r="3346" ht="15" x14ac:dyDescent="0.2"/>
    <row r="3347" ht="15" x14ac:dyDescent="0.2"/>
    <row r="3348" ht="15" x14ac:dyDescent="0.2"/>
    <row r="3349" ht="15" x14ac:dyDescent="0.2"/>
    <row r="3350" ht="15" x14ac:dyDescent="0.2"/>
    <row r="3351" ht="15" x14ac:dyDescent="0.2"/>
    <row r="3352" ht="15" x14ac:dyDescent="0.2"/>
    <row r="3353" ht="15" x14ac:dyDescent="0.2"/>
    <row r="3354" ht="15" x14ac:dyDescent="0.2"/>
    <row r="3355" ht="15" x14ac:dyDescent="0.2"/>
    <row r="3356" ht="15" x14ac:dyDescent="0.2"/>
    <row r="3357" ht="15" x14ac:dyDescent="0.2"/>
    <row r="3358" ht="15" x14ac:dyDescent="0.2"/>
    <row r="3359" ht="15" x14ac:dyDescent="0.2"/>
    <row r="3360" ht="15" x14ac:dyDescent="0.2"/>
    <row r="3361" ht="15" x14ac:dyDescent="0.2"/>
    <row r="3362" ht="15" x14ac:dyDescent="0.2"/>
    <row r="3363" ht="15" x14ac:dyDescent="0.2"/>
    <row r="3364" ht="15" x14ac:dyDescent="0.2"/>
    <row r="3365" ht="15" x14ac:dyDescent="0.2"/>
    <row r="3366" ht="15" x14ac:dyDescent="0.2"/>
    <row r="3367" ht="15" x14ac:dyDescent="0.2"/>
    <row r="3368" ht="15" x14ac:dyDescent="0.2"/>
    <row r="3369" ht="15" x14ac:dyDescent="0.2"/>
    <row r="3370" ht="15" x14ac:dyDescent="0.2"/>
    <row r="3371" ht="15" x14ac:dyDescent="0.2"/>
    <row r="3372" ht="15" x14ac:dyDescent="0.2"/>
    <row r="3373" ht="15" x14ac:dyDescent="0.2"/>
    <row r="3374" ht="15" x14ac:dyDescent="0.2"/>
    <row r="3375" ht="15" x14ac:dyDescent="0.2"/>
    <row r="3376" ht="15" x14ac:dyDescent="0.2"/>
    <row r="3377" ht="15" x14ac:dyDescent="0.2"/>
    <row r="3378" ht="15" x14ac:dyDescent="0.2"/>
    <row r="3379" ht="15" x14ac:dyDescent="0.2"/>
    <row r="3380" ht="15" x14ac:dyDescent="0.2"/>
    <row r="3381" ht="15" x14ac:dyDescent="0.2"/>
    <row r="3382" ht="15" x14ac:dyDescent="0.2"/>
    <row r="3383" ht="15" x14ac:dyDescent="0.2"/>
    <row r="3384" ht="15" x14ac:dyDescent="0.2"/>
    <row r="3385" ht="15" x14ac:dyDescent="0.2"/>
    <row r="3386" ht="15" x14ac:dyDescent="0.2"/>
    <row r="3387" ht="15" x14ac:dyDescent="0.2"/>
    <row r="3388" ht="15" x14ac:dyDescent="0.2"/>
    <row r="3389" ht="15" x14ac:dyDescent="0.2"/>
    <row r="3390" ht="15" x14ac:dyDescent="0.2"/>
    <row r="3391" ht="15" x14ac:dyDescent="0.2"/>
    <row r="3392" ht="15" x14ac:dyDescent="0.2"/>
    <row r="3393" ht="15" x14ac:dyDescent="0.2"/>
    <row r="3394" ht="15" x14ac:dyDescent="0.2"/>
    <row r="3395" ht="15" x14ac:dyDescent="0.2"/>
    <row r="3396" ht="15" x14ac:dyDescent="0.2"/>
    <row r="3397" ht="15" x14ac:dyDescent="0.2"/>
    <row r="3398" ht="15" x14ac:dyDescent="0.2"/>
    <row r="3399" ht="15" x14ac:dyDescent="0.2"/>
    <row r="3400" ht="15" x14ac:dyDescent="0.2"/>
    <row r="3401" ht="15" x14ac:dyDescent="0.2"/>
    <row r="3402" ht="15" x14ac:dyDescent="0.2"/>
    <row r="3403" ht="15" x14ac:dyDescent="0.2"/>
    <row r="3404" ht="15" x14ac:dyDescent="0.2"/>
    <row r="3405" ht="15" x14ac:dyDescent="0.2"/>
    <row r="3406" ht="15" x14ac:dyDescent="0.2"/>
    <row r="3407" ht="15" x14ac:dyDescent="0.2"/>
    <row r="3408" ht="15" x14ac:dyDescent="0.2"/>
    <row r="3409" ht="15" x14ac:dyDescent="0.2"/>
    <row r="3410" ht="15" x14ac:dyDescent="0.2"/>
    <row r="3411" ht="15" x14ac:dyDescent="0.2"/>
    <row r="3412" ht="15" x14ac:dyDescent="0.2"/>
    <row r="3413" ht="15" x14ac:dyDescent="0.2"/>
    <row r="3414" ht="15" x14ac:dyDescent="0.2"/>
    <row r="3415" ht="15" x14ac:dyDescent="0.2"/>
    <row r="3416" ht="15" x14ac:dyDescent="0.2"/>
    <row r="3417" ht="15" x14ac:dyDescent="0.2"/>
    <row r="3418" ht="15" x14ac:dyDescent="0.2"/>
    <row r="3419" ht="15" x14ac:dyDescent="0.2"/>
    <row r="3420" ht="15" x14ac:dyDescent="0.2"/>
    <row r="3421" ht="15" x14ac:dyDescent="0.2"/>
    <row r="3422" ht="15" x14ac:dyDescent="0.2"/>
    <row r="3423" ht="15" x14ac:dyDescent="0.2"/>
    <row r="3424" ht="15" x14ac:dyDescent="0.2"/>
    <row r="3425" ht="15" x14ac:dyDescent="0.2"/>
    <row r="3426" ht="15" x14ac:dyDescent="0.2"/>
    <row r="3427" ht="15" x14ac:dyDescent="0.2"/>
    <row r="3428" ht="15" x14ac:dyDescent="0.2"/>
    <row r="3429" ht="15" x14ac:dyDescent="0.2"/>
    <row r="3430" ht="15" x14ac:dyDescent="0.2"/>
    <row r="3431" ht="15" x14ac:dyDescent="0.2"/>
    <row r="3432" ht="15" x14ac:dyDescent="0.2"/>
    <row r="3433" ht="15" x14ac:dyDescent="0.2"/>
    <row r="3434" ht="15" x14ac:dyDescent="0.2"/>
    <row r="3435" ht="15" x14ac:dyDescent="0.2"/>
    <row r="3436" ht="15" x14ac:dyDescent="0.2"/>
    <row r="3437" ht="15" x14ac:dyDescent="0.2"/>
    <row r="3438" ht="15" x14ac:dyDescent="0.2"/>
    <row r="3439" ht="15" x14ac:dyDescent="0.2"/>
    <row r="3440" ht="15" x14ac:dyDescent="0.2"/>
    <row r="3441" ht="15" x14ac:dyDescent="0.2"/>
    <row r="3442" ht="15" x14ac:dyDescent="0.2"/>
    <row r="3443" ht="15" x14ac:dyDescent="0.2"/>
    <row r="3444" ht="15" x14ac:dyDescent="0.2"/>
    <row r="3445" ht="15" x14ac:dyDescent="0.2"/>
    <row r="3446" ht="15" x14ac:dyDescent="0.2"/>
    <row r="3447" ht="15" x14ac:dyDescent="0.2"/>
    <row r="3448" ht="15" x14ac:dyDescent="0.2"/>
    <row r="3449" ht="15" x14ac:dyDescent="0.2"/>
    <row r="3450" ht="15" x14ac:dyDescent="0.2"/>
    <row r="3451" ht="15" x14ac:dyDescent="0.2"/>
    <row r="3452" ht="15" x14ac:dyDescent="0.2"/>
    <row r="3453" ht="15" x14ac:dyDescent="0.2"/>
    <row r="3454" ht="15" x14ac:dyDescent="0.2"/>
    <row r="3455" ht="15" x14ac:dyDescent="0.2"/>
    <row r="3456" ht="15" x14ac:dyDescent="0.2"/>
    <row r="3457" ht="15" x14ac:dyDescent="0.2"/>
    <row r="3458" ht="15" x14ac:dyDescent="0.2"/>
    <row r="3459" ht="15" x14ac:dyDescent="0.2"/>
    <row r="3460" ht="15" x14ac:dyDescent="0.2"/>
    <row r="3461" ht="15" x14ac:dyDescent="0.2"/>
    <row r="3462" ht="15" x14ac:dyDescent="0.2"/>
    <row r="3463" ht="15" x14ac:dyDescent="0.2"/>
    <row r="3464" ht="15" x14ac:dyDescent="0.2"/>
    <row r="3465" ht="15" x14ac:dyDescent="0.2"/>
    <row r="3466" ht="15" x14ac:dyDescent="0.2"/>
    <row r="3467" ht="15" x14ac:dyDescent="0.2"/>
    <row r="3468" ht="15" x14ac:dyDescent="0.2"/>
    <row r="3469" ht="15" x14ac:dyDescent="0.2"/>
    <row r="3470" ht="15" x14ac:dyDescent="0.2"/>
    <row r="3471" ht="15" x14ac:dyDescent="0.2"/>
    <row r="3472" ht="15" x14ac:dyDescent="0.2"/>
    <row r="3473" ht="15" x14ac:dyDescent="0.2"/>
    <row r="3474" ht="15" x14ac:dyDescent="0.2"/>
    <row r="3475" ht="15" x14ac:dyDescent="0.2"/>
    <row r="3476" ht="15" x14ac:dyDescent="0.2"/>
    <row r="3477" ht="15" x14ac:dyDescent="0.2"/>
    <row r="3478" ht="15" x14ac:dyDescent="0.2"/>
    <row r="3479" ht="15" x14ac:dyDescent="0.2"/>
    <row r="3480" ht="15" x14ac:dyDescent="0.2"/>
    <row r="3481" ht="15" x14ac:dyDescent="0.2"/>
    <row r="3482" ht="15" x14ac:dyDescent="0.2"/>
    <row r="3483" ht="15" x14ac:dyDescent="0.2"/>
    <row r="3484" ht="15" x14ac:dyDescent="0.2"/>
    <row r="3485" ht="15" x14ac:dyDescent="0.2"/>
    <row r="3486" ht="15" x14ac:dyDescent="0.2"/>
    <row r="3487" ht="15" x14ac:dyDescent="0.2"/>
    <row r="3488" ht="15" x14ac:dyDescent="0.2"/>
    <row r="3489" ht="15" x14ac:dyDescent="0.2"/>
    <row r="3490" ht="15" x14ac:dyDescent="0.2"/>
    <row r="3491" ht="15" x14ac:dyDescent="0.2"/>
    <row r="3492" ht="15" x14ac:dyDescent="0.2"/>
    <row r="3493" ht="15" x14ac:dyDescent="0.2"/>
    <row r="3494" ht="15" x14ac:dyDescent="0.2"/>
    <row r="3495" ht="15" x14ac:dyDescent="0.2"/>
    <row r="3496" ht="15" x14ac:dyDescent="0.2"/>
    <row r="3497" ht="15" x14ac:dyDescent="0.2"/>
    <row r="3498" ht="15" x14ac:dyDescent="0.2"/>
    <row r="3499" ht="15" x14ac:dyDescent="0.2"/>
    <row r="3500" ht="15" x14ac:dyDescent="0.2"/>
    <row r="3501" ht="15" x14ac:dyDescent="0.2"/>
    <row r="3502" ht="15" x14ac:dyDescent="0.2"/>
    <row r="3503" ht="15" x14ac:dyDescent="0.2"/>
    <row r="3504" ht="15" x14ac:dyDescent="0.2"/>
    <row r="3505" ht="15" x14ac:dyDescent="0.2"/>
    <row r="3506" ht="15" x14ac:dyDescent="0.2"/>
    <row r="3507" ht="15" x14ac:dyDescent="0.2"/>
    <row r="3508" ht="15" x14ac:dyDescent="0.2"/>
    <row r="3509" ht="15" x14ac:dyDescent="0.2"/>
    <row r="3510" ht="15" x14ac:dyDescent="0.2"/>
    <row r="3511" ht="15" x14ac:dyDescent="0.2"/>
    <row r="3512" ht="15" x14ac:dyDescent="0.2"/>
    <row r="3513" ht="15" x14ac:dyDescent="0.2"/>
    <row r="3514" ht="15" x14ac:dyDescent="0.2"/>
    <row r="3515" ht="15" x14ac:dyDescent="0.2"/>
    <row r="3516" ht="15" x14ac:dyDescent="0.2"/>
    <row r="3517" ht="15" x14ac:dyDescent="0.2"/>
    <row r="3518" ht="15" x14ac:dyDescent="0.2"/>
    <row r="3519" ht="15" x14ac:dyDescent="0.2"/>
    <row r="3520" ht="15" x14ac:dyDescent="0.2"/>
    <row r="3521" ht="15" x14ac:dyDescent="0.2"/>
    <row r="3522" ht="15" x14ac:dyDescent="0.2"/>
    <row r="3523" ht="15" x14ac:dyDescent="0.2"/>
    <row r="3524" ht="15" x14ac:dyDescent="0.2"/>
    <row r="3525" ht="15" x14ac:dyDescent="0.2"/>
    <row r="3526" ht="15" x14ac:dyDescent="0.2"/>
    <row r="3527" ht="15" x14ac:dyDescent="0.2"/>
    <row r="3528" ht="15" x14ac:dyDescent="0.2"/>
    <row r="3529" ht="15" x14ac:dyDescent="0.2"/>
    <row r="3530" ht="15" x14ac:dyDescent="0.2"/>
    <row r="3531" ht="15" x14ac:dyDescent="0.2"/>
    <row r="3532" ht="15" x14ac:dyDescent="0.2"/>
    <row r="3533" ht="15" x14ac:dyDescent="0.2"/>
    <row r="3534" ht="15" x14ac:dyDescent="0.2"/>
    <row r="3535" ht="15" x14ac:dyDescent="0.2"/>
    <row r="3536" ht="15" x14ac:dyDescent="0.2"/>
    <row r="3537" ht="15" x14ac:dyDescent="0.2"/>
    <row r="3538" ht="15" x14ac:dyDescent="0.2"/>
    <row r="3539" ht="15" x14ac:dyDescent="0.2"/>
    <row r="3540" ht="15" x14ac:dyDescent="0.2"/>
    <row r="3541" ht="15" x14ac:dyDescent="0.2"/>
    <row r="3542" ht="15" x14ac:dyDescent="0.2"/>
    <row r="3543" ht="15" x14ac:dyDescent="0.2"/>
    <row r="3544" ht="15" x14ac:dyDescent="0.2"/>
    <row r="3545" ht="15" x14ac:dyDescent="0.2"/>
    <row r="3546" ht="15" x14ac:dyDescent="0.2"/>
    <row r="3547" ht="15" x14ac:dyDescent="0.2"/>
    <row r="3548" ht="15" x14ac:dyDescent="0.2"/>
    <row r="3549" ht="15" x14ac:dyDescent="0.2"/>
    <row r="3550" ht="15" x14ac:dyDescent="0.2"/>
    <row r="3551" ht="15" x14ac:dyDescent="0.2"/>
    <row r="3552" ht="15" x14ac:dyDescent="0.2"/>
    <row r="3553" ht="15" x14ac:dyDescent="0.2"/>
    <row r="3554" ht="15" x14ac:dyDescent="0.2"/>
    <row r="3555" ht="15" x14ac:dyDescent="0.2"/>
    <row r="3556" ht="15" x14ac:dyDescent="0.2"/>
    <row r="3557" ht="15" x14ac:dyDescent="0.2"/>
    <row r="3558" ht="15" x14ac:dyDescent="0.2"/>
    <row r="3559" ht="15" x14ac:dyDescent="0.2"/>
    <row r="3560" ht="15" x14ac:dyDescent="0.2"/>
    <row r="3561" ht="15" x14ac:dyDescent="0.2"/>
    <row r="3562" ht="15" x14ac:dyDescent="0.2"/>
    <row r="3563" ht="15" x14ac:dyDescent="0.2"/>
    <row r="3564" ht="15" x14ac:dyDescent="0.2"/>
    <row r="3565" ht="15" x14ac:dyDescent="0.2"/>
    <row r="3566" ht="15" x14ac:dyDescent="0.2"/>
    <row r="3567" ht="15" x14ac:dyDescent="0.2"/>
    <row r="3568" ht="15" x14ac:dyDescent="0.2"/>
    <row r="3569" ht="15" x14ac:dyDescent="0.2"/>
    <row r="3570" ht="15" x14ac:dyDescent="0.2"/>
    <row r="3571" ht="15" x14ac:dyDescent="0.2"/>
    <row r="3572" ht="15" x14ac:dyDescent="0.2"/>
    <row r="3573" ht="15" x14ac:dyDescent="0.2"/>
    <row r="3574" ht="15" x14ac:dyDescent="0.2"/>
    <row r="3575" ht="15" x14ac:dyDescent="0.2"/>
    <row r="3576" ht="15" x14ac:dyDescent="0.2"/>
    <row r="3577" ht="15" x14ac:dyDescent="0.2"/>
    <row r="3578" ht="15" x14ac:dyDescent="0.2"/>
    <row r="3579" ht="15" x14ac:dyDescent="0.2"/>
    <row r="3580" ht="15" x14ac:dyDescent="0.2"/>
    <row r="3581" ht="15" x14ac:dyDescent="0.2"/>
    <row r="3582" ht="15" x14ac:dyDescent="0.2"/>
    <row r="3583" ht="15" x14ac:dyDescent="0.2"/>
    <row r="3584" ht="15" x14ac:dyDescent="0.2"/>
    <row r="3585" ht="15" x14ac:dyDescent="0.2"/>
    <row r="3586" ht="15" x14ac:dyDescent="0.2"/>
    <row r="3587" ht="15" x14ac:dyDescent="0.2"/>
    <row r="3588" ht="15" x14ac:dyDescent="0.2"/>
    <row r="3589" ht="15" x14ac:dyDescent="0.2"/>
    <row r="3590" ht="15" x14ac:dyDescent="0.2"/>
    <row r="3591" ht="15" x14ac:dyDescent="0.2"/>
    <row r="3592" ht="15" x14ac:dyDescent="0.2"/>
    <row r="3593" ht="15" x14ac:dyDescent="0.2"/>
    <row r="3594" ht="15" x14ac:dyDescent="0.2"/>
    <row r="3595" ht="15" x14ac:dyDescent="0.2"/>
    <row r="3596" ht="15" x14ac:dyDescent="0.2"/>
    <row r="3597" ht="15" x14ac:dyDescent="0.2"/>
    <row r="3598" ht="15" x14ac:dyDescent="0.2"/>
    <row r="3599" ht="15" x14ac:dyDescent="0.2"/>
    <row r="3600" ht="15" x14ac:dyDescent="0.2"/>
    <row r="3601" ht="15" x14ac:dyDescent="0.2"/>
    <row r="3602" ht="15" x14ac:dyDescent="0.2"/>
    <row r="3603" ht="15" x14ac:dyDescent="0.2"/>
    <row r="3604" ht="15" x14ac:dyDescent="0.2"/>
    <row r="3605" ht="15" x14ac:dyDescent="0.2"/>
    <row r="3606" ht="15" x14ac:dyDescent="0.2"/>
    <row r="3607" ht="15" x14ac:dyDescent="0.2"/>
    <row r="3608" ht="15" x14ac:dyDescent="0.2"/>
    <row r="3609" ht="15" x14ac:dyDescent="0.2"/>
    <row r="3610" ht="15" x14ac:dyDescent="0.2"/>
    <row r="3611" ht="15" x14ac:dyDescent="0.2"/>
    <row r="3612" ht="15" x14ac:dyDescent="0.2"/>
    <row r="3613" ht="15" x14ac:dyDescent="0.2"/>
    <row r="3614" ht="15" x14ac:dyDescent="0.2"/>
    <row r="3615" ht="15" x14ac:dyDescent="0.2"/>
    <row r="3616" ht="15" x14ac:dyDescent="0.2"/>
    <row r="3617" ht="15" x14ac:dyDescent="0.2"/>
    <row r="3618" ht="15" x14ac:dyDescent="0.2"/>
    <row r="3619" ht="15" x14ac:dyDescent="0.2"/>
    <row r="3620" ht="15" x14ac:dyDescent="0.2"/>
    <row r="3621" ht="15" x14ac:dyDescent="0.2"/>
    <row r="3622" ht="15" x14ac:dyDescent="0.2"/>
    <row r="3623" ht="15" x14ac:dyDescent="0.2"/>
    <row r="3624" ht="15" x14ac:dyDescent="0.2"/>
    <row r="3625" ht="15" x14ac:dyDescent="0.2"/>
    <row r="3626" ht="15" x14ac:dyDescent="0.2"/>
    <row r="3627" ht="15" x14ac:dyDescent="0.2"/>
    <row r="3628" ht="15" x14ac:dyDescent="0.2"/>
    <row r="3629" ht="15" x14ac:dyDescent="0.2"/>
    <row r="3630" ht="15" x14ac:dyDescent="0.2"/>
    <row r="3631" ht="15" x14ac:dyDescent="0.2"/>
    <row r="3632" ht="15" x14ac:dyDescent="0.2"/>
    <row r="3633" ht="15" x14ac:dyDescent="0.2"/>
    <row r="3634" ht="15" x14ac:dyDescent="0.2"/>
    <row r="3635" ht="15" x14ac:dyDescent="0.2"/>
    <row r="3636" ht="15" x14ac:dyDescent="0.2"/>
    <row r="3637" ht="15" x14ac:dyDescent="0.2"/>
    <row r="3638" ht="15" x14ac:dyDescent="0.2"/>
    <row r="3639" ht="15" x14ac:dyDescent="0.2"/>
    <row r="3640" ht="15" x14ac:dyDescent="0.2"/>
    <row r="3641" ht="15" x14ac:dyDescent="0.2"/>
    <row r="3642" ht="15" x14ac:dyDescent="0.2"/>
    <row r="3643" ht="15" x14ac:dyDescent="0.2"/>
    <row r="3644" ht="15" x14ac:dyDescent="0.2"/>
    <row r="3645" ht="15" x14ac:dyDescent="0.2"/>
    <row r="3646" ht="15" x14ac:dyDescent="0.2"/>
    <row r="3647" ht="15" x14ac:dyDescent="0.2"/>
    <row r="3648" ht="15" x14ac:dyDescent="0.2"/>
    <row r="3649" ht="15" x14ac:dyDescent="0.2"/>
    <row r="3650" ht="15" x14ac:dyDescent="0.2"/>
    <row r="3651" ht="15" x14ac:dyDescent="0.2"/>
    <row r="3652" ht="15" x14ac:dyDescent="0.2"/>
    <row r="3653" ht="15" x14ac:dyDescent="0.2"/>
    <row r="3654" ht="15" x14ac:dyDescent="0.2"/>
    <row r="3655" ht="15" x14ac:dyDescent="0.2"/>
    <row r="3656" ht="15" x14ac:dyDescent="0.2"/>
    <row r="3657" ht="15" x14ac:dyDescent="0.2"/>
    <row r="3658" ht="15" x14ac:dyDescent="0.2"/>
    <row r="3659" ht="15" x14ac:dyDescent="0.2"/>
    <row r="3660" ht="15" x14ac:dyDescent="0.2"/>
    <row r="3661" ht="15" x14ac:dyDescent="0.2"/>
    <row r="3662" ht="15" x14ac:dyDescent="0.2"/>
    <row r="3663" ht="15" x14ac:dyDescent="0.2"/>
    <row r="3664" ht="15" x14ac:dyDescent="0.2"/>
    <row r="3665" ht="15" x14ac:dyDescent="0.2"/>
    <row r="3666" ht="15" x14ac:dyDescent="0.2"/>
    <row r="3667" ht="15" x14ac:dyDescent="0.2"/>
    <row r="3668" ht="15" x14ac:dyDescent="0.2"/>
    <row r="3669" ht="15" x14ac:dyDescent="0.2"/>
    <row r="3670" ht="15" x14ac:dyDescent="0.2"/>
    <row r="3671" ht="15" x14ac:dyDescent="0.2"/>
    <row r="3672" ht="15" x14ac:dyDescent="0.2"/>
    <row r="3673" ht="15" x14ac:dyDescent="0.2"/>
    <row r="3674" ht="15" x14ac:dyDescent="0.2"/>
    <row r="3675" ht="15" x14ac:dyDescent="0.2"/>
    <row r="3676" ht="15" x14ac:dyDescent="0.2"/>
    <row r="3677" ht="15" x14ac:dyDescent="0.2"/>
    <row r="3678" ht="15" x14ac:dyDescent="0.2"/>
    <row r="3679" ht="15" x14ac:dyDescent="0.2"/>
    <row r="3680" ht="15" x14ac:dyDescent="0.2"/>
    <row r="3681" ht="15" x14ac:dyDescent="0.2"/>
    <row r="3682" ht="15" x14ac:dyDescent="0.2"/>
    <row r="3683" ht="15" x14ac:dyDescent="0.2"/>
    <row r="3684" ht="15" x14ac:dyDescent="0.2"/>
    <row r="3685" ht="15" x14ac:dyDescent="0.2"/>
    <row r="3686" ht="15" x14ac:dyDescent="0.2"/>
    <row r="3687" ht="15" x14ac:dyDescent="0.2"/>
    <row r="3688" ht="15" x14ac:dyDescent="0.2"/>
    <row r="3689" ht="15" x14ac:dyDescent="0.2"/>
    <row r="3690" ht="15" x14ac:dyDescent="0.2"/>
    <row r="3691" ht="15" x14ac:dyDescent="0.2"/>
    <row r="3692" ht="15" x14ac:dyDescent="0.2"/>
    <row r="3693" ht="15" x14ac:dyDescent="0.2"/>
    <row r="3694" ht="15" x14ac:dyDescent="0.2"/>
    <row r="3695" ht="15" x14ac:dyDescent="0.2"/>
    <row r="3696" ht="15" x14ac:dyDescent="0.2"/>
    <row r="3697" ht="15" x14ac:dyDescent="0.2"/>
    <row r="3698" ht="15" x14ac:dyDescent="0.2"/>
    <row r="3699" ht="15" x14ac:dyDescent="0.2"/>
    <row r="3700" ht="15" x14ac:dyDescent="0.2"/>
    <row r="3701" ht="15" x14ac:dyDescent="0.2"/>
    <row r="3702" ht="15" x14ac:dyDescent="0.2"/>
    <row r="3703" ht="15" x14ac:dyDescent="0.2"/>
    <row r="3704" ht="15" x14ac:dyDescent="0.2"/>
    <row r="3705" ht="15" x14ac:dyDescent="0.2"/>
    <row r="3706" ht="15" x14ac:dyDescent="0.2"/>
    <row r="3707" ht="15" x14ac:dyDescent="0.2"/>
    <row r="3708" ht="15" x14ac:dyDescent="0.2"/>
    <row r="3709" ht="15" x14ac:dyDescent="0.2"/>
    <row r="3710" ht="15" x14ac:dyDescent="0.2"/>
    <row r="3711" ht="15" x14ac:dyDescent="0.2"/>
    <row r="3712" ht="15" x14ac:dyDescent="0.2"/>
    <row r="3713" ht="15" x14ac:dyDescent="0.2"/>
    <row r="3714" ht="15" x14ac:dyDescent="0.2"/>
    <row r="3715" ht="15" x14ac:dyDescent="0.2"/>
    <row r="3716" ht="15" x14ac:dyDescent="0.2"/>
    <row r="3717" ht="15" x14ac:dyDescent="0.2"/>
    <row r="3718" ht="15" x14ac:dyDescent="0.2"/>
    <row r="3719" ht="15" x14ac:dyDescent="0.2"/>
    <row r="3720" ht="15" x14ac:dyDescent="0.2"/>
    <row r="3721" ht="15" x14ac:dyDescent="0.2"/>
    <row r="3722" ht="15" x14ac:dyDescent="0.2"/>
    <row r="3723" ht="15" x14ac:dyDescent="0.2"/>
    <row r="3724" ht="15" x14ac:dyDescent="0.2"/>
    <row r="3725" ht="15" x14ac:dyDescent="0.2"/>
    <row r="3726" ht="15" x14ac:dyDescent="0.2"/>
    <row r="3727" ht="15" x14ac:dyDescent="0.2"/>
    <row r="3728" ht="15" x14ac:dyDescent="0.2"/>
    <row r="3729" ht="15" x14ac:dyDescent="0.2"/>
    <row r="3730" ht="15" x14ac:dyDescent="0.2"/>
    <row r="3731" ht="15" x14ac:dyDescent="0.2"/>
    <row r="3732" ht="15" x14ac:dyDescent="0.2"/>
    <row r="3733" ht="15" x14ac:dyDescent="0.2"/>
    <row r="3734" ht="15" x14ac:dyDescent="0.2"/>
    <row r="3735" ht="15" x14ac:dyDescent="0.2"/>
    <row r="3736" ht="15" x14ac:dyDescent="0.2"/>
    <row r="3737" ht="15" x14ac:dyDescent="0.2"/>
    <row r="3738" ht="15" x14ac:dyDescent="0.2"/>
    <row r="3739" ht="15" x14ac:dyDescent="0.2"/>
    <row r="3740" ht="15" x14ac:dyDescent="0.2"/>
    <row r="3741" ht="15" x14ac:dyDescent="0.2"/>
    <row r="3742" ht="15" x14ac:dyDescent="0.2"/>
    <row r="3743" ht="15" x14ac:dyDescent="0.2"/>
    <row r="3744" ht="15" x14ac:dyDescent="0.2"/>
    <row r="3745" ht="15" x14ac:dyDescent="0.2"/>
    <row r="3746" ht="15" x14ac:dyDescent="0.2"/>
    <row r="3747" ht="15" x14ac:dyDescent="0.2"/>
    <row r="3748" ht="15" x14ac:dyDescent="0.2"/>
    <row r="3749" ht="15" x14ac:dyDescent="0.2"/>
    <row r="3750" ht="15" x14ac:dyDescent="0.2"/>
    <row r="3751" ht="15" x14ac:dyDescent="0.2"/>
    <row r="3752" ht="15" x14ac:dyDescent="0.2"/>
    <row r="3753" ht="15" x14ac:dyDescent="0.2"/>
    <row r="3754" ht="15" x14ac:dyDescent="0.2"/>
    <row r="3755" ht="15" x14ac:dyDescent="0.2"/>
    <row r="3756" ht="15" x14ac:dyDescent="0.2"/>
    <row r="3757" ht="15" x14ac:dyDescent="0.2"/>
    <row r="3758" ht="15" x14ac:dyDescent="0.2"/>
    <row r="3759" ht="15" x14ac:dyDescent="0.2"/>
    <row r="3760" ht="15" x14ac:dyDescent="0.2"/>
    <row r="3761" ht="15" x14ac:dyDescent="0.2"/>
    <row r="3762" ht="15" x14ac:dyDescent="0.2"/>
    <row r="3763" ht="15" x14ac:dyDescent="0.2"/>
    <row r="3764" ht="15" x14ac:dyDescent="0.2"/>
    <row r="3765" ht="15" x14ac:dyDescent="0.2"/>
    <row r="3766" ht="15" x14ac:dyDescent="0.2"/>
    <row r="3767" ht="15" x14ac:dyDescent="0.2"/>
    <row r="3768" ht="15" x14ac:dyDescent="0.2"/>
    <row r="3769" ht="15" x14ac:dyDescent="0.2"/>
    <row r="3770" ht="15" x14ac:dyDescent="0.2"/>
    <row r="3771" ht="15" x14ac:dyDescent="0.2"/>
    <row r="3772" ht="15" x14ac:dyDescent="0.2"/>
    <row r="3773" ht="15" x14ac:dyDescent="0.2"/>
    <row r="3774" ht="15" x14ac:dyDescent="0.2"/>
    <row r="3775" ht="15" x14ac:dyDescent="0.2"/>
    <row r="3776" ht="15" x14ac:dyDescent="0.2"/>
    <row r="3777" ht="15" x14ac:dyDescent="0.2"/>
    <row r="3778" ht="15" x14ac:dyDescent="0.2"/>
    <row r="3779" ht="15" x14ac:dyDescent="0.2"/>
    <row r="3780" ht="15" x14ac:dyDescent="0.2"/>
    <row r="3781" ht="15" x14ac:dyDescent="0.2"/>
    <row r="3782" ht="15" x14ac:dyDescent="0.2"/>
    <row r="3783" ht="15" x14ac:dyDescent="0.2"/>
    <row r="3784" ht="15" x14ac:dyDescent="0.2"/>
    <row r="3785" ht="15" x14ac:dyDescent="0.2"/>
    <row r="3786" ht="15" x14ac:dyDescent="0.2"/>
    <row r="3787" ht="15" x14ac:dyDescent="0.2"/>
    <row r="3788" ht="15" x14ac:dyDescent="0.2"/>
    <row r="3789" ht="15" x14ac:dyDescent="0.2"/>
    <row r="3790" ht="15" x14ac:dyDescent="0.2"/>
    <row r="3791" ht="15" x14ac:dyDescent="0.2"/>
    <row r="3792" ht="15" x14ac:dyDescent="0.2"/>
    <row r="3793" ht="15" x14ac:dyDescent="0.2"/>
    <row r="3794" ht="15" x14ac:dyDescent="0.2"/>
    <row r="3795" ht="15" x14ac:dyDescent="0.2"/>
    <row r="3796" ht="15" x14ac:dyDescent="0.2"/>
    <row r="3797" ht="15" x14ac:dyDescent="0.2"/>
    <row r="3798" ht="15" x14ac:dyDescent="0.2"/>
    <row r="3799" ht="15" x14ac:dyDescent="0.2"/>
    <row r="3800" ht="15" x14ac:dyDescent="0.2"/>
    <row r="3801" ht="15" x14ac:dyDescent="0.2"/>
    <row r="3802" ht="15" x14ac:dyDescent="0.2"/>
    <row r="3803" ht="15" x14ac:dyDescent="0.2"/>
    <row r="3804" ht="15" x14ac:dyDescent="0.2"/>
    <row r="3805" ht="15" x14ac:dyDescent="0.2"/>
    <row r="3806" ht="15" x14ac:dyDescent="0.2"/>
    <row r="3807" ht="15" x14ac:dyDescent="0.2"/>
    <row r="3808" ht="15" x14ac:dyDescent="0.2"/>
    <row r="3809" ht="15" x14ac:dyDescent="0.2"/>
    <row r="3810" ht="15" x14ac:dyDescent="0.2"/>
    <row r="3811" ht="15" x14ac:dyDescent="0.2"/>
    <row r="3812" ht="15" x14ac:dyDescent="0.2"/>
    <row r="3813" ht="15" x14ac:dyDescent="0.2"/>
    <row r="3814" ht="15" x14ac:dyDescent="0.2"/>
    <row r="3815" ht="15" x14ac:dyDescent="0.2"/>
    <row r="3816" ht="15" x14ac:dyDescent="0.2"/>
    <row r="3817" ht="15" x14ac:dyDescent="0.2"/>
    <row r="3818" ht="15" x14ac:dyDescent="0.2"/>
    <row r="3819" ht="15" x14ac:dyDescent="0.2"/>
    <row r="3820" ht="15" x14ac:dyDescent="0.2"/>
    <row r="3821" ht="15" x14ac:dyDescent="0.2"/>
    <row r="3822" ht="15" x14ac:dyDescent="0.2"/>
    <row r="3823" ht="15" x14ac:dyDescent="0.2"/>
    <row r="3824" ht="15" x14ac:dyDescent="0.2"/>
    <row r="3825" ht="15" x14ac:dyDescent="0.2"/>
    <row r="3826" ht="15" x14ac:dyDescent="0.2"/>
    <row r="3827" ht="15" x14ac:dyDescent="0.2"/>
    <row r="3828" ht="15" x14ac:dyDescent="0.2"/>
    <row r="3829" ht="15" x14ac:dyDescent="0.2"/>
    <row r="3830" ht="15" x14ac:dyDescent="0.2"/>
    <row r="3831" ht="15" x14ac:dyDescent="0.2"/>
    <row r="3832" ht="15" x14ac:dyDescent="0.2"/>
    <row r="3833" ht="15" x14ac:dyDescent="0.2"/>
    <row r="3834" ht="15" x14ac:dyDescent="0.2"/>
    <row r="3835" ht="15" x14ac:dyDescent="0.2"/>
    <row r="3836" ht="15" x14ac:dyDescent="0.2"/>
    <row r="3837" ht="15" x14ac:dyDescent="0.2"/>
    <row r="3838" ht="15" x14ac:dyDescent="0.2"/>
    <row r="3839" ht="15" x14ac:dyDescent="0.2"/>
    <row r="3840" ht="15" x14ac:dyDescent="0.2"/>
    <row r="3841" ht="15" x14ac:dyDescent="0.2"/>
    <row r="3842" ht="15" x14ac:dyDescent="0.2"/>
    <row r="3843" ht="15" x14ac:dyDescent="0.2"/>
    <row r="3844" ht="15" x14ac:dyDescent="0.2"/>
    <row r="3845" ht="15" x14ac:dyDescent="0.2"/>
    <row r="3846" ht="15" x14ac:dyDescent="0.2"/>
    <row r="3847" ht="15" x14ac:dyDescent="0.2"/>
    <row r="3848" ht="15" x14ac:dyDescent="0.2"/>
    <row r="3849" ht="15" x14ac:dyDescent="0.2"/>
    <row r="3850" ht="15" x14ac:dyDescent="0.2"/>
    <row r="3851" ht="15" x14ac:dyDescent="0.2"/>
    <row r="3852" ht="15" x14ac:dyDescent="0.2"/>
    <row r="3853" ht="15" x14ac:dyDescent="0.2"/>
    <row r="3854" ht="15" x14ac:dyDescent="0.2"/>
    <row r="3855" ht="15" x14ac:dyDescent="0.2"/>
    <row r="3856" ht="15" x14ac:dyDescent="0.2"/>
    <row r="3857" ht="15" x14ac:dyDescent="0.2"/>
    <row r="3858" ht="15" x14ac:dyDescent="0.2"/>
    <row r="3859" ht="15" x14ac:dyDescent="0.2"/>
    <row r="3860" ht="15" x14ac:dyDescent="0.2"/>
    <row r="3861" ht="15" x14ac:dyDescent="0.2"/>
    <row r="3862" ht="15" x14ac:dyDescent="0.2"/>
    <row r="3863" ht="15" x14ac:dyDescent="0.2"/>
    <row r="3864" ht="15" x14ac:dyDescent="0.2"/>
    <row r="3865" ht="15" x14ac:dyDescent="0.2"/>
    <row r="3866" ht="15" x14ac:dyDescent="0.2"/>
    <row r="3867" ht="15" x14ac:dyDescent="0.2"/>
    <row r="3868" ht="15" x14ac:dyDescent="0.2"/>
    <row r="3869" ht="15" x14ac:dyDescent="0.2"/>
    <row r="3870" ht="15" x14ac:dyDescent="0.2"/>
    <row r="3871" ht="15" x14ac:dyDescent="0.2"/>
    <row r="3872" ht="15" x14ac:dyDescent="0.2"/>
    <row r="3873" ht="15" x14ac:dyDescent="0.2"/>
    <row r="3874" ht="15" x14ac:dyDescent="0.2"/>
    <row r="3875" ht="15" x14ac:dyDescent="0.2"/>
    <row r="3876" ht="15" x14ac:dyDescent="0.2"/>
    <row r="3877" ht="15" x14ac:dyDescent="0.2"/>
    <row r="3878" ht="15" x14ac:dyDescent="0.2"/>
    <row r="3879" ht="15" x14ac:dyDescent="0.2"/>
    <row r="3880" ht="15" x14ac:dyDescent="0.2"/>
    <row r="3881" ht="15" x14ac:dyDescent="0.2"/>
    <row r="3882" ht="15" x14ac:dyDescent="0.2"/>
    <row r="3883" ht="15" x14ac:dyDescent="0.2"/>
    <row r="3884" ht="15" x14ac:dyDescent="0.2"/>
    <row r="3885" ht="15" x14ac:dyDescent="0.2"/>
    <row r="3886" ht="15" x14ac:dyDescent="0.2"/>
    <row r="3887" ht="15" x14ac:dyDescent="0.2"/>
    <row r="3888" ht="15" x14ac:dyDescent="0.2"/>
    <row r="3889" ht="15" x14ac:dyDescent="0.2"/>
    <row r="3890" ht="15" x14ac:dyDescent="0.2"/>
    <row r="3891" ht="15" x14ac:dyDescent="0.2"/>
    <row r="3892" ht="15" x14ac:dyDescent="0.2"/>
    <row r="3893" ht="15" x14ac:dyDescent="0.2"/>
    <row r="3894" ht="15" x14ac:dyDescent="0.2"/>
    <row r="3895" ht="15" x14ac:dyDescent="0.2"/>
    <row r="3896" ht="15" x14ac:dyDescent="0.2"/>
    <row r="3897" ht="15" x14ac:dyDescent="0.2"/>
    <row r="3898" ht="15" x14ac:dyDescent="0.2"/>
    <row r="3899" ht="15" x14ac:dyDescent="0.2"/>
    <row r="3900" ht="15" x14ac:dyDescent="0.2"/>
    <row r="3901" ht="15" x14ac:dyDescent="0.2"/>
    <row r="3902" ht="15" x14ac:dyDescent="0.2"/>
    <row r="3903" ht="15" x14ac:dyDescent="0.2"/>
    <row r="3904" ht="15" x14ac:dyDescent="0.2"/>
    <row r="3905" ht="15" x14ac:dyDescent="0.2"/>
    <row r="3906" ht="15" x14ac:dyDescent="0.2"/>
    <row r="3907" ht="15" x14ac:dyDescent="0.2"/>
    <row r="3908" ht="15" x14ac:dyDescent="0.2"/>
    <row r="3909" ht="15" x14ac:dyDescent="0.2"/>
    <row r="3910" ht="15" x14ac:dyDescent="0.2"/>
    <row r="3911" ht="15" x14ac:dyDescent="0.2"/>
    <row r="3912" ht="15" x14ac:dyDescent="0.2"/>
    <row r="3913" ht="15" x14ac:dyDescent="0.2"/>
    <row r="3914" ht="15" x14ac:dyDescent="0.2"/>
    <row r="3915" ht="15" x14ac:dyDescent="0.2"/>
    <row r="3916" ht="15" x14ac:dyDescent="0.2"/>
    <row r="3917" ht="15" x14ac:dyDescent="0.2"/>
    <row r="3918" ht="15" x14ac:dyDescent="0.2"/>
    <row r="3919" ht="15" x14ac:dyDescent="0.2"/>
    <row r="3920" ht="15" x14ac:dyDescent="0.2"/>
    <row r="3921" ht="15" x14ac:dyDescent="0.2"/>
    <row r="3922" ht="15" x14ac:dyDescent="0.2"/>
    <row r="3923" ht="15" x14ac:dyDescent="0.2"/>
    <row r="3924" ht="15" x14ac:dyDescent="0.2"/>
    <row r="3925" ht="15" x14ac:dyDescent="0.2"/>
    <row r="3926" ht="15" x14ac:dyDescent="0.2"/>
    <row r="3927" ht="15" x14ac:dyDescent="0.2"/>
    <row r="3928" ht="15" x14ac:dyDescent="0.2"/>
    <row r="3929" ht="15" x14ac:dyDescent="0.2"/>
    <row r="3930" ht="15" x14ac:dyDescent="0.2"/>
    <row r="3931" ht="15" x14ac:dyDescent="0.2"/>
    <row r="3932" ht="15" x14ac:dyDescent="0.2"/>
    <row r="3933" ht="15" x14ac:dyDescent="0.2"/>
    <row r="3934" ht="15" x14ac:dyDescent="0.2"/>
    <row r="3935" ht="15" x14ac:dyDescent="0.2"/>
    <row r="3936" ht="15" x14ac:dyDescent="0.2"/>
    <row r="3937" ht="15" x14ac:dyDescent="0.2"/>
    <row r="3938" ht="15" x14ac:dyDescent="0.2"/>
    <row r="3939" ht="15" x14ac:dyDescent="0.2"/>
    <row r="3940" ht="15" x14ac:dyDescent="0.2"/>
    <row r="3941" ht="15" x14ac:dyDescent="0.2"/>
    <row r="3942" ht="15" x14ac:dyDescent="0.2"/>
    <row r="3943" ht="15" x14ac:dyDescent="0.2"/>
    <row r="3944" ht="15" x14ac:dyDescent="0.2"/>
    <row r="3945" ht="15" x14ac:dyDescent="0.2"/>
    <row r="3946" ht="15" x14ac:dyDescent="0.2"/>
    <row r="3947" ht="15" x14ac:dyDescent="0.2"/>
    <row r="3948" ht="15" x14ac:dyDescent="0.2"/>
    <row r="3949" ht="15" x14ac:dyDescent="0.2"/>
    <row r="3950" ht="15" x14ac:dyDescent="0.2"/>
    <row r="3951" ht="15" x14ac:dyDescent="0.2"/>
    <row r="3952" ht="15" x14ac:dyDescent="0.2"/>
    <row r="3953" ht="15" x14ac:dyDescent="0.2"/>
    <row r="3954" ht="15" x14ac:dyDescent="0.2"/>
    <row r="3955" ht="15" x14ac:dyDescent="0.2"/>
    <row r="3956" ht="15" x14ac:dyDescent="0.2"/>
    <row r="3957" ht="15" x14ac:dyDescent="0.2"/>
    <row r="3958" ht="15" x14ac:dyDescent="0.2"/>
    <row r="3959" ht="15" x14ac:dyDescent="0.2"/>
    <row r="3960" ht="15" x14ac:dyDescent="0.2"/>
    <row r="3961" ht="15" x14ac:dyDescent="0.2"/>
    <row r="3962" ht="15" x14ac:dyDescent="0.2"/>
    <row r="3963" ht="15" x14ac:dyDescent="0.2"/>
    <row r="3964" ht="15" x14ac:dyDescent="0.2"/>
    <row r="3965" ht="15" x14ac:dyDescent="0.2"/>
    <row r="3966" ht="15" x14ac:dyDescent="0.2"/>
    <row r="3967" ht="15" x14ac:dyDescent="0.2"/>
    <row r="3968" ht="15" x14ac:dyDescent="0.2"/>
    <row r="3969" ht="15" x14ac:dyDescent="0.2"/>
    <row r="3970" ht="15" x14ac:dyDescent="0.2"/>
    <row r="3971" ht="15" x14ac:dyDescent="0.2"/>
    <row r="3972" ht="15" x14ac:dyDescent="0.2"/>
    <row r="3973" ht="15" x14ac:dyDescent="0.2"/>
    <row r="3974" ht="15" x14ac:dyDescent="0.2"/>
    <row r="3975" ht="15" x14ac:dyDescent="0.2"/>
    <row r="3976" ht="15" x14ac:dyDescent="0.2"/>
    <row r="3977" ht="15" x14ac:dyDescent="0.2"/>
    <row r="3978" ht="15" x14ac:dyDescent="0.2"/>
    <row r="3979" ht="15" x14ac:dyDescent="0.2"/>
    <row r="3980" ht="15" x14ac:dyDescent="0.2"/>
    <row r="3981" ht="15" x14ac:dyDescent="0.2"/>
    <row r="3982" ht="15" x14ac:dyDescent="0.2"/>
    <row r="3983" ht="15" x14ac:dyDescent="0.2"/>
    <row r="3984" ht="15" x14ac:dyDescent="0.2"/>
    <row r="3985" ht="15" x14ac:dyDescent="0.2"/>
    <row r="3986" ht="15" x14ac:dyDescent="0.2"/>
    <row r="3987" ht="15" x14ac:dyDescent="0.2"/>
    <row r="3988" ht="15" x14ac:dyDescent="0.2"/>
    <row r="3989" ht="15" x14ac:dyDescent="0.2"/>
    <row r="3990" ht="15" x14ac:dyDescent="0.2"/>
    <row r="3991" ht="15" x14ac:dyDescent="0.2"/>
    <row r="3992" ht="15" x14ac:dyDescent="0.2"/>
    <row r="3993" ht="15" x14ac:dyDescent="0.2"/>
    <row r="3994" ht="15" x14ac:dyDescent="0.2"/>
    <row r="3995" ht="15" x14ac:dyDescent="0.2"/>
    <row r="3996" ht="15" x14ac:dyDescent="0.2"/>
    <row r="3997" ht="15" x14ac:dyDescent="0.2"/>
    <row r="3998" ht="15" x14ac:dyDescent="0.2"/>
    <row r="3999" ht="15" x14ac:dyDescent="0.2"/>
    <row r="4000" ht="15" x14ac:dyDescent="0.2"/>
    <row r="4001" ht="15" x14ac:dyDescent="0.2"/>
    <row r="4002" ht="15" x14ac:dyDescent="0.2"/>
    <row r="4003" ht="15" x14ac:dyDescent="0.2"/>
    <row r="4004" ht="15" x14ac:dyDescent="0.2"/>
    <row r="4005" ht="15" x14ac:dyDescent="0.2"/>
    <row r="4006" ht="15" x14ac:dyDescent="0.2"/>
    <row r="4007" ht="15" x14ac:dyDescent="0.2"/>
    <row r="4008" ht="15" x14ac:dyDescent="0.2"/>
    <row r="4009" ht="15" x14ac:dyDescent="0.2"/>
    <row r="4010" ht="15" x14ac:dyDescent="0.2"/>
    <row r="4011" ht="15" x14ac:dyDescent="0.2"/>
    <row r="4012" ht="15" x14ac:dyDescent="0.2"/>
    <row r="4013" ht="15" x14ac:dyDescent="0.2"/>
    <row r="4014" ht="15" x14ac:dyDescent="0.2"/>
    <row r="4015" ht="15" x14ac:dyDescent="0.2"/>
    <row r="4016" ht="15" x14ac:dyDescent="0.2"/>
    <row r="4017" ht="15" x14ac:dyDescent="0.2"/>
    <row r="4018" ht="15" x14ac:dyDescent="0.2"/>
    <row r="4019" ht="15" x14ac:dyDescent="0.2"/>
    <row r="4020" ht="15" x14ac:dyDescent="0.2"/>
    <row r="4021" ht="15" x14ac:dyDescent="0.2"/>
    <row r="4022" ht="15" x14ac:dyDescent="0.2"/>
    <row r="4023" ht="15" x14ac:dyDescent="0.2"/>
    <row r="4024" ht="15" x14ac:dyDescent="0.2"/>
    <row r="4025" ht="15" x14ac:dyDescent="0.2"/>
    <row r="4026" ht="15" x14ac:dyDescent="0.2"/>
    <row r="4027" ht="15" x14ac:dyDescent="0.2"/>
    <row r="4028" ht="15" x14ac:dyDescent="0.2"/>
    <row r="4029" ht="15" x14ac:dyDescent="0.2"/>
    <row r="4030" ht="15" x14ac:dyDescent="0.2"/>
    <row r="4031" ht="15" x14ac:dyDescent="0.2"/>
    <row r="4032" ht="15" x14ac:dyDescent="0.2"/>
    <row r="4033" ht="15" x14ac:dyDescent="0.2"/>
    <row r="4034" ht="15" x14ac:dyDescent="0.2"/>
    <row r="4035" ht="15" x14ac:dyDescent="0.2"/>
    <row r="4036" ht="15" x14ac:dyDescent="0.2"/>
    <row r="4037" ht="15" x14ac:dyDescent="0.2"/>
    <row r="4038" ht="15" x14ac:dyDescent="0.2"/>
    <row r="4039" ht="15" x14ac:dyDescent="0.2"/>
    <row r="4040" ht="15" x14ac:dyDescent="0.2"/>
    <row r="4041" ht="15" x14ac:dyDescent="0.2"/>
    <row r="4042" ht="15" x14ac:dyDescent="0.2"/>
    <row r="4043" ht="15" x14ac:dyDescent="0.2"/>
    <row r="4044" ht="15" x14ac:dyDescent="0.2"/>
    <row r="4045" ht="15" x14ac:dyDescent="0.2"/>
    <row r="4046" ht="15" x14ac:dyDescent="0.2"/>
    <row r="4047" ht="15" x14ac:dyDescent="0.2"/>
    <row r="4048" ht="15" x14ac:dyDescent="0.2"/>
    <row r="4049" ht="15" x14ac:dyDescent="0.2"/>
    <row r="4050" ht="15" x14ac:dyDescent="0.2"/>
    <row r="4051" ht="15" x14ac:dyDescent="0.2"/>
    <row r="4052" ht="15" x14ac:dyDescent="0.2"/>
    <row r="4053" ht="15" x14ac:dyDescent="0.2"/>
    <row r="4054" ht="15" x14ac:dyDescent="0.2"/>
    <row r="4055" ht="15" x14ac:dyDescent="0.2"/>
    <row r="4056" ht="15" x14ac:dyDescent="0.2"/>
    <row r="4057" ht="15" x14ac:dyDescent="0.2"/>
    <row r="4058" ht="15" x14ac:dyDescent="0.2"/>
    <row r="4059" ht="15" x14ac:dyDescent="0.2"/>
    <row r="4060" ht="15" x14ac:dyDescent="0.2"/>
    <row r="4061" ht="15" x14ac:dyDescent="0.2"/>
    <row r="4062" ht="15" x14ac:dyDescent="0.2"/>
    <row r="4063" ht="15" x14ac:dyDescent="0.2"/>
    <row r="4064" ht="15" x14ac:dyDescent="0.2"/>
    <row r="4065" ht="15" x14ac:dyDescent="0.2"/>
    <row r="4066" ht="15" x14ac:dyDescent="0.2"/>
    <row r="4067" ht="15" x14ac:dyDescent="0.2"/>
    <row r="4068" ht="15" x14ac:dyDescent="0.2"/>
    <row r="4069" ht="15" x14ac:dyDescent="0.2"/>
    <row r="4070" ht="15" x14ac:dyDescent="0.2"/>
    <row r="4071" ht="15" x14ac:dyDescent="0.2"/>
    <row r="4072" ht="15" x14ac:dyDescent="0.2"/>
    <row r="4073" ht="15" x14ac:dyDescent="0.2"/>
    <row r="4074" ht="15" x14ac:dyDescent="0.2"/>
    <row r="4075" ht="15" x14ac:dyDescent="0.2"/>
    <row r="4076" ht="15" x14ac:dyDescent="0.2"/>
    <row r="4077" ht="15" x14ac:dyDescent="0.2"/>
    <row r="4078" ht="15" x14ac:dyDescent="0.2"/>
    <row r="4079" ht="15" x14ac:dyDescent="0.2"/>
    <row r="4080" ht="15" x14ac:dyDescent="0.2"/>
    <row r="4081" ht="15" x14ac:dyDescent="0.2"/>
    <row r="4082" ht="15" x14ac:dyDescent="0.2"/>
    <row r="4083" ht="15" x14ac:dyDescent="0.2"/>
    <row r="4084" ht="15" x14ac:dyDescent="0.2"/>
    <row r="4085" ht="15" x14ac:dyDescent="0.2"/>
    <row r="4086" ht="15" x14ac:dyDescent="0.2"/>
    <row r="4087" ht="15" x14ac:dyDescent="0.2"/>
    <row r="4088" ht="15" x14ac:dyDescent="0.2"/>
    <row r="4089" ht="15" x14ac:dyDescent="0.2"/>
    <row r="4090" ht="15" x14ac:dyDescent="0.2"/>
    <row r="4091" ht="15" x14ac:dyDescent="0.2"/>
    <row r="4092" ht="15" x14ac:dyDescent="0.2"/>
    <row r="4093" ht="15" x14ac:dyDescent="0.2"/>
    <row r="4094" ht="15" x14ac:dyDescent="0.2"/>
    <row r="4095" ht="15" x14ac:dyDescent="0.2"/>
    <row r="4096" ht="15" x14ac:dyDescent="0.2"/>
    <row r="4097" ht="15" x14ac:dyDescent="0.2"/>
    <row r="4098" ht="15" x14ac:dyDescent="0.2"/>
    <row r="4099" ht="15" x14ac:dyDescent="0.2"/>
    <row r="4100" ht="15" x14ac:dyDescent="0.2"/>
    <row r="4101" ht="15" x14ac:dyDescent="0.2"/>
    <row r="4102" ht="15" x14ac:dyDescent="0.2"/>
    <row r="4103" ht="15" x14ac:dyDescent="0.2"/>
    <row r="4104" ht="15" x14ac:dyDescent="0.2"/>
    <row r="4105" ht="15" x14ac:dyDescent="0.2"/>
    <row r="4106" ht="15" x14ac:dyDescent="0.2"/>
    <row r="4107" ht="15" x14ac:dyDescent="0.2"/>
    <row r="4108" ht="15" x14ac:dyDescent="0.2"/>
    <row r="4109" ht="15" x14ac:dyDescent="0.2"/>
    <row r="4110" ht="15" x14ac:dyDescent="0.2"/>
    <row r="4111" ht="15" x14ac:dyDescent="0.2"/>
    <row r="4112" ht="15" x14ac:dyDescent="0.2"/>
    <row r="4113" ht="15" x14ac:dyDescent="0.2"/>
    <row r="4114" ht="15" x14ac:dyDescent="0.2"/>
    <row r="4115" ht="15" x14ac:dyDescent="0.2"/>
    <row r="4116" ht="15" x14ac:dyDescent="0.2"/>
    <row r="4117" ht="15" x14ac:dyDescent="0.2"/>
    <row r="4118" ht="15" x14ac:dyDescent="0.2"/>
    <row r="4119" ht="15" x14ac:dyDescent="0.2"/>
    <row r="4120" ht="15" x14ac:dyDescent="0.2"/>
    <row r="4121" ht="15" x14ac:dyDescent="0.2"/>
    <row r="4122" ht="15" x14ac:dyDescent="0.2"/>
    <row r="4123" ht="15" x14ac:dyDescent="0.2"/>
    <row r="4124" ht="15" x14ac:dyDescent="0.2"/>
    <row r="4125" ht="15" x14ac:dyDescent="0.2"/>
    <row r="4126" ht="15" x14ac:dyDescent="0.2"/>
    <row r="4127" ht="15" x14ac:dyDescent="0.2"/>
    <row r="4128" ht="15" x14ac:dyDescent="0.2"/>
    <row r="4129" ht="15" x14ac:dyDescent="0.2"/>
    <row r="4130" ht="15" x14ac:dyDescent="0.2"/>
    <row r="4131" ht="15" x14ac:dyDescent="0.2"/>
    <row r="4132" ht="15" x14ac:dyDescent="0.2"/>
    <row r="4133" ht="15" x14ac:dyDescent="0.2"/>
    <row r="4134" ht="15" x14ac:dyDescent="0.2"/>
    <row r="4135" ht="15" x14ac:dyDescent="0.2"/>
    <row r="4136" ht="15" x14ac:dyDescent="0.2"/>
    <row r="4137" ht="15" x14ac:dyDescent="0.2"/>
    <row r="4138" ht="15" x14ac:dyDescent="0.2"/>
    <row r="4139" ht="15" x14ac:dyDescent="0.2"/>
    <row r="4140" ht="15" x14ac:dyDescent="0.2"/>
    <row r="4141" ht="15" x14ac:dyDescent="0.2"/>
    <row r="4142" ht="15" x14ac:dyDescent="0.2"/>
    <row r="4143" ht="15" x14ac:dyDescent="0.2"/>
    <row r="4144" ht="15" x14ac:dyDescent="0.2"/>
    <row r="4145" ht="15" x14ac:dyDescent="0.2"/>
    <row r="4146" ht="15" x14ac:dyDescent="0.2"/>
    <row r="4147" ht="15" x14ac:dyDescent="0.2"/>
    <row r="4148" ht="15" x14ac:dyDescent="0.2"/>
    <row r="4149" ht="15" x14ac:dyDescent="0.2"/>
    <row r="4150" ht="15" x14ac:dyDescent="0.2"/>
    <row r="4151" ht="15" x14ac:dyDescent="0.2"/>
    <row r="4152" ht="15" x14ac:dyDescent="0.2"/>
    <row r="4153" ht="15" x14ac:dyDescent="0.2"/>
    <row r="4154" ht="15" x14ac:dyDescent="0.2"/>
    <row r="4155" ht="15" x14ac:dyDescent="0.2"/>
    <row r="4156" ht="15" x14ac:dyDescent="0.2"/>
    <row r="4157" ht="15" x14ac:dyDescent="0.2"/>
    <row r="4158" ht="15" x14ac:dyDescent="0.2"/>
    <row r="4159" ht="15" x14ac:dyDescent="0.2"/>
    <row r="4160" ht="15" x14ac:dyDescent="0.2"/>
    <row r="4161" ht="15" x14ac:dyDescent="0.2"/>
    <row r="4162" ht="15" x14ac:dyDescent="0.2"/>
    <row r="4163" ht="15" x14ac:dyDescent="0.2"/>
    <row r="4164" ht="15" x14ac:dyDescent="0.2"/>
    <row r="4165" ht="15" x14ac:dyDescent="0.2"/>
    <row r="4166" ht="15" x14ac:dyDescent="0.2"/>
    <row r="4167" ht="15" x14ac:dyDescent="0.2"/>
    <row r="4168" ht="15" x14ac:dyDescent="0.2"/>
    <row r="4169" ht="15" x14ac:dyDescent="0.2"/>
    <row r="4170" ht="15" x14ac:dyDescent="0.2"/>
    <row r="4171" ht="15" x14ac:dyDescent="0.2"/>
    <row r="4172" ht="15" x14ac:dyDescent="0.2"/>
    <row r="4173" ht="15" x14ac:dyDescent="0.2"/>
    <row r="4174" ht="15" x14ac:dyDescent="0.2"/>
    <row r="4175" ht="15" x14ac:dyDescent="0.2"/>
    <row r="4176" ht="15" x14ac:dyDescent="0.2"/>
    <row r="4177" ht="15" x14ac:dyDescent="0.2"/>
    <row r="4178" ht="15" x14ac:dyDescent="0.2"/>
    <row r="4179" ht="15" x14ac:dyDescent="0.2"/>
    <row r="4180" ht="15" x14ac:dyDescent="0.2"/>
    <row r="4181" ht="15" x14ac:dyDescent="0.2"/>
    <row r="4182" ht="15" x14ac:dyDescent="0.2"/>
    <row r="4183" ht="15" x14ac:dyDescent="0.2"/>
    <row r="4184" ht="15" x14ac:dyDescent="0.2"/>
    <row r="4185" ht="15" x14ac:dyDescent="0.2"/>
    <row r="4186" ht="15" x14ac:dyDescent="0.2"/>
    <row r="4187" ht="15" x14ac:dyDescent="0.2"/>
    <row r="4188" ht="15" x14ac:dyDescent="0.2"/>
    <row r="4189" ht="15" x14ac:dyDescent="0.2"/>
    <row r="4190" ht="15" x14ac:dyDescent="0.2"/>
    <row r="4191" ht="15" x14ac:dyDescent="0.2"/>
    <row r="4192" ht="15" x14ac:dyDescent="0.2"/>
    <row r="4193" ht="15" x14ac:dyDescent="0.2"/>
    <row r="4194" ht="15" x14ac:dyDescent="0.2"/>
    <row r="4195" ht="15" x14ac:dyDescent="0.2"/>
    <row r="4196" ht="15" x14ac:dyDescent="0.2"/>
    <row r="4197" ht="15" x14ac:dyDescent="0.2"/>
    <row r="4198" ht="15" x14ac:dyDescent="0.2"/>
    <row r="4199" ht="15" x14ac:dyDescent="0.2"/>
    <row r="4200" ht="15" x14ac:dyDescent="0.2"/>
    <row r="4201" ht="15" x14ac:dyDescent="0.2"/>
    <row r="4202" ht="15" x14ac:dyDescent="0.2"/>
    <row r="4203" ht="15" x14ac:dyDescent="0.2"/>
    <row r="4204" ht="15" x14ac:dyDescent="0.2"/>
    <row r="4205" ht="15" x14ac:dyDescent="0.2"/>
    <row r="4206" ht="15" x14ac:dyDescent="0.2"/>
    <row r="4207" ht="15" x14ac:dyDescent="0.2"/>
    <row r="4208" ht="15" x14ac:dyDescent="0.2"/>
    <row r="4209" ht="15" x14ac:dyDescent="0.2"/>
    <row r="4210" ht="15" x14ac:dyDescent="0.2"/>
    <row r="4211" ht="15" x14ac:dyDescent="0.2"/>
    <row r="4212" ht="15" x14ac:dyDescent="0.2"/>
    <row r="4213" ht="15" x14ac:dyDescent="0.2"/>
    <row r="4214" ht="15" x14ac:dyDescent="0.2"/>
    <row r="4215" ht="15" x14ac:dyDescent="0.2"/>
    <row r="4216" ht="15" x14ac:dyDescent="0.2"/>
    <row r="4217" ht="15" x14ac:dyDescent="0.2"/>
    <row r="4218" ht="15" x14ac:dyDescent="0.2"/>
    <row r="4219" ht="15" x14ac:dyDescent="0.2"/>
    <row r="4220" ht="15" x14ac:dyDescent="0.2"/>
    <row r="4221" ht="15" x14ac:dyDescent="0.2"/>
    <row r="4222" ht="15" x14ac:dyDescent="0.2"/>
    <row r="4223" ht="15" x14ac:dyDescent="0.2"/>
    <row r="4224" ht="15" x14ac:dyDescent="0.2"/>
    <row r="4225" ht="15" x14ac:dyDescent="0.2"/>
    <row r="4226" ht="15" x14ac:dyDescent="0.2"/>
    <row r="4227" ht="15" x14ac:dyDescent="0.2"/>
    <row r="4228" ht="15" x14ac:dyDescent="0.2"/>
    <row r="4229" ht="15" x14ac:dyDescent="0.2"/>
    <row r="4230" ht="15" x14ac:dyDescent="0.2"/>
    <row r="4231" ht="15" x14ac:dyDescent="0.2"/>
    <row r="4232" ht="15" x14ac:dyDescent="0.2"/>
    <row r="4233" ht="15" x14ac:dyDescent="0.2"/>
    <row r="4234" ht="15" x14ac:dyDescent="0.2"/>
    <row r="4235" ht="15" x14ac:dyDescent="0.2"/>
    <row r="4236" ht="15" x14ac:dyDescent="0.2"/>
    <row r="4237" ht="15" x14ac:dyDescent="0.2"/>
    <row r="4238" ht="15" x14ac:dyDescent="0.2"/>
    <row r="4239" ht="15" x14ac:dyDescent="0.2"/>
    <row r="4240" ht="15" x14ac:dyDescent="0.2"/>
    <row r="4241" ht="15" x14ac:dyDescent="0.2"/>
    <row r="4242" ht="15" x14ac:dyDescent="0.2"/>
    <row r="4243" ht="15" x14ac:dyDescent="0.2"/>
    <row r="4244" ht="15" x14ac:dyDescent="0.2"/>
    <row r="4245" ht="15" x14ac:dyDescent="0.2"/>
    <row r="4246" ht="15" x14ac:dyDescent="0.2"/>
    <row r="4247" ht="15" x14ac:dyDescent="0.2"/>
    <row r="4248" ht="15" x14ac:dyDescent="0.2"/>
    <row r="4249" ht="15" x14ac:dyDescent="0.2"/>
    <row r="4250" ht="15" x14ac:dyDescent="0.2"/>
    <row r="4251" ht="15" x14ac:dyDescent="0.2"/>
    <row r="4252" ht="15" x14ac:dyDescent="0.2"/>
    <row r="4253" ht="15" x14ac:dyDescent="0.2"/>
    <row r="4254" ht="15" x14ac:dyDescent="0.2"/>
    <row r="4255" ht="15" x14ac:dyDescent="0.2"/>
    <row r="4256" ht="15" x14ac:dyDescent="0.2"/>
    <row r="4257" ht="15" x14ac:dyDescent="0.2"/>
    <row r="4258" ht="15" x14ac:dyDescent="0.2"/>
    <row r="4259" ht="15" x14ac:dyDescent="0.2"/>
    <row r="4260" ht="15" x14ac:dyDescent="0.2"/>
    <row r="4261" ht="15" x14ac:dyDescent="0.2"/>
    <row r="4262" ht="15" x14ac:dyDescent="0.2"/>
    <row r="4263" ht="15" x14ac:dyDescent="0.2"/>
    <row r="4264" ht="15" x14ac:dyDescent="0.2"/>
    <row r="4265" ht="15" x14ac:dyDescent="0.2"/>
    <row r="4266" ht="15" x14ac:dyDescent="0.2"/>
    <row r="4267" ht="15" x14ac:dyDescent="0.2"/>
    <row r="4268" ht="15" x14ac:dyDescent="0.2"/>
    <row r="4269" ht="15" x14ac:dyDescent="0.2"/>
    <row r="4270" ht="15" x14ac:dyDescent="0.2"/>
    <row r="4271" ht="15" x14ac:dyDescent="0.2"/>
    <row r="4272" ht="15" x14ac:dyDescent="0.2"/>
    <row r="4273" ht="15" x14ac:dyDescent="0.2"/>
    <row r="4274" ht="15" x14ac:dyDescent="0.2"/>
    <row r="4275" ht="15" x14ac:dyDescent="0.2"/>
    <row r="4276" ht="15" x14ac:dyDescent="0.2"/>
    <row r="4277" ht="15" x14ac:dyDescent="0.2"/>
    <row r="4278" ht="15" x14ac:dyDescent="0.2"/>
    <row r="4279" ht="15" x14ac:dyDescent="0.2"/>
    <row r="4280" ht="15" x14ac:dyDescent="0.2"/>
    <row r="4281" ht="15" x14ac:dyDescent="0.2"/>
    <row r="4282" ht="15" x14ac:dyDescent="0.2"/>
    <row r="4283" ht="15" x14ac:dyDescent="0.2"/>
    <row r="4284" ht="15" x14ac:dyDescent="0.2"/>
    <row r="4285" ht="15" x14ac:dyDescent="0.2"/>
    <row r="4286" ht="15" x14ac:dyDescent="0.2"/>
    <row r="4287" ht="15" x14ac:dyDescent="0.2"/>
    <row r="4288" ht="15" x14ac:dyDescent="0.2"/>
    <row r="4289" ht="15" x14ac:dyDescent="0.2"/>
    <row r="4290" ht="15" x14ac:dyDescent="0.2"/>
    <row r="4291" ht="15" x14ac:dyDescent="0.2"/>
    <row r="4292" ht="15" x14ac:dyDescent="0.2"/>
    <row r="4293" ht="15" x14ac:dyDescent="0.2"/>
    <row r="4294" ht="15" x14ac:dyDescent="0.2"/>
    <row r="4295" ht="15" x14ac:dyDescent="0.2"/>
    <row r="4296" ht="15" x14ac:dyDescent="0.2"/>
    <row r="4297" ht="15" x14ac:dyDescent="0.2"/>
    <row r="4298" ht="15" x14ac:dyDescent="0.2"/>
    <row r="4299" ht="15" x14ac:dyDescent="0.2"/>
    <row r="4300" ht="15" x14ac:dyDescent="0.2"/>
    <row r="4301" ht="15" x14ac:dyDescent="0.2"/>
    <row r="4302" ht="15" x14ac:dyDescent="0.2"/>
    <row r="4303" ht="15" x14ac:dyDescent="0.2"/>
    <row r="4304" ht="15" x14ac:dyDescent="0.2"/>
    <row r="4305" ht="15" x14ac:dyDescent="0.2"/>
    <row r="4306" ht="15" x14ac:dyDescent="0.2"/>
    <row r="4307" ht="15" x14ac:dyDescent="0.2"/>
    <row r="4308" ht="15" x14ac:dyDescent="0.2"/>
    <row r="4309" ht="15" x14ac:dyDescent="0.2"/>
    <row r="4310" ht="15" x14ac:dyDescent="0.2"/>
    <row r="4311" ht="15" x14ac:dyDescent="0.2"/>
    <row r="4312" ht="15" x14ac:dyDescent="0.2"/>
    <row r="4313" ht="15" x14ac:dyDescent="0.2"/>
    <row r="4314" ht="15" x14ac:dyDescent="0.2"/>
    <row r="4315" ht="15" x14ac:dyDescent="0.2"/>
    <row r="4316" ht="15" x14ac:dyDescent="0.2"/>
    <row r="4317" ht="15" x14ac:dyDescent="0.2"/>
    <row r="4318" ht="15" x14ac:dyDescent="0.2"/>
    <row r="4319" ht="15" x14ac:dyDescent="0.2"/>
    <row r="4320" ht="15" x14ac:dyDescent="0.2"/>
    <row r="4321" ht="15" x14ac:dyDescent="0.2"/>
    <row r="4322" ht="15" x14ac:dyDescent="0.2"/>
    <row r="4323" ht="15" x14ac:dyDescent="0.2"/>
    <row r="4324" ht="15" x14ac:dyDescent="0.2"/>
    <row r="4325" ht="15" x14ac:dyDescent="0.2"/>
    <row r="4326" ht="15" x14ac:dyDescent="0.2"/>
    <row r="4327" ht="15" x14ac:dyDescent="0.2"/>
    <row r="4328" ht="15" x14ac:dyDescent="0.2"/>
    <row r="4329" ht="15" x14ac:dyDescent="0.2"/>
    <row r="4330" ht="15" x14ac:dyDescent="0.2"/>
    <row r="4331" ht="15" x14ac:dyDescent="0.2"/>
    <row r="4332" ht="15" x14ac:dyDescent="0.2"/>
    <row r="4333" ht="15" x14ac:dyDescent="0.2"/>
    <row r="4334" ht="15" x14ac:dyDescent="0.2"/>
    <row r="4335" ht="15" x14ac:dyDescent="0.2"/>
    <row r="4336" ht="15" x14ac:dyDescent="0.2"/>
    <row r="4337" ht="15" x14ac:dyDescent="0.2"/>
    <row r="4338" ht="15" x14ac:dyDescent="0.2"/>
    <row r="4339" ht="15" x14ac:dyDescent="0.2"/>
    <row r="4340" ht="15" x14ac:dyDescent="0.2"/>
    <row r="4341" ht="15" x14ac:dyDescent="0.2"/>
    <row r="4342" ht="15" x14ac:dyDescent="0.2"/>
    <row r="4343" ht="15" x14ac:dyDescent="0.2"/>
    <row r="4344" ht="15" x14ac:dyDescent="0.2"/>
    <row r="4345" ht="15" x14ac:dyDescent="0.2"/>
    <row r="4346" ht="15" x14ac:dyDescent="0.2"/>
    <row r="4347" ht="15" x14ac:dyDescent="0.2"/>
    <row r="4348" ht="15" x14ac:dyDescent="0.2"/>
    <row r="4349" ht="15" x14ac:dyDescent="0.2"/>
    <row r="4350" ht="15" x14ac:dyDescent="0.2"/>
    <row r="4351" ht="15" x14ac:dyDescent="0.2"/>
    <row r="4352" ht="15" x14ac:dyDescent="0.2"/>
    <row r="4353" ht="15" x14ac:dyDescent="0.2"/>
    <row r="4354" ht="15" x14ac:dyDescent="0.2"/>
    <row r="4355" ht="15" x14ac:dyDescent="0.2"/>
    <row r="4356" ht="15" x14ac:dyDescent="0.2"/>
    <row r="4357" ht="15" x14ac:dyDescent="0.2"/>
    <row r="4358" ht="15" x14ac:dyDescent="0.2"/>
    <row r="4359" ht="15" x14ac:dyDescent="0.2"/>
    <row r="4360" ht="15" x14ac:dyDescent="0.2"/>
    <row r="4361" ht="15" x14ac:dyDescent="0.2"/>
    <row r="4362" ht="15" x14ac:dyDescent="0.2"/>
    <row r="4363" ht="15" x14ac:dyDescent="0.2"/>
    <row r="4364" ht="15" x14ac:dyDescent="0.2"/>
    <row r="4365" ht="15" x14ac:dyDescent="0.2"/>
    <row r="4366" ht="15" x14ac:dyDescent="0.2"/>
    <row r="4367" ht="15" x14ac:dyDescent="0.2"/>
    <row r="4368" ht="15" x14ac:dyDescent="0.2"/>
    <row r="4369" ht="15" x14ac:dyDescent="0.2"/>
    <row r="4370" ht="15" x14ac:dyDescent="0.2"/>
    <row r="4371" ht="15" x14ac:dyDescent="0.2"/>
    <row r="4372" ht="15" x14ac:dyDescent="0.2"/>
    <row r="4373" ht="15" x14ac:dyDescent="0.2"/>
    <row r="4374" ht="15" x14ac:dyDescent="0.2"/>
    <row r="4375" ht="15" x14ac:dyDescent="0.2"/>
    <row r="4376" ht="15" x14ac:dyDescent="0.2"/>
    <row r="4377" ht="15" x14ac:dyDescent="0.2"/>
    <row r="4378" ht="15" x14ac:dyDescent="0.2"/>
    <row r="4379" ht="15" x14ac:dyDescent="0.2"/>
    <row r="4380" ht="15" x14ac:dyDescent="0.2"/>
    <row r="4381" ht="15" x14ac:dyDescent="0.2"/>
    <row r="4382" ht="15" x14ac:dyDescent="0.2"/>
    <row r="4383" ht="15" x14ac:dyDescent="0.2"/>
    <row r="4384" ht="15" x14ac:dyDescent="0.2"/>
    <row r="4385" ht="15" x14ac:dyDescent="0.2"/>
    <row r="4386" ht="15" x14ac:dyDescent="0.2"/>
    <row r="4387" ht="15" x14ac:dyDescent="0.2"/>
    <row r="4388" ht="15" x14ac:dyDescent="0.2"/>
    <row r="4389" ht="15" x14ac:dyDescent="0.2"/>
    <row r="4390" ht="15" x14ac:dyDescent="0.2"/>
    <row r="4391" ht="15" x14ac:dyDescent="0.2"/>
    <row r="4392" ht="15" x14ac:dyDescent="0.2"/>
    <row r="4393" ht="15" x14ac:dyDescent="0.2"/>
    <row r="4394" ht="15" x14ac:dyDescent="0.2"/>
    <row r="4395" ht="15" x14ac:dyDescent="0.2"/>
    <row r="4396" ht="15" x14ac:dyDescent="0.2"/>
    <row r="4397" ht="15" x14ac:dyDescent="0.2"/>
    <row r="4398" ht="15" x14ac:dyDescent="0.2"/>
    <row r="4399" ht="15" x14ac:dyDescent="0.2"/>
    <row r="4400" ht="15" x14ac:dyDescent="0.2"/>
    <row r="4401" ht="15" x14ac:dyDescent="0.2"/>
    <row r="4402" ht="15" x14ac:dyDescent="0.2"/>
    <row r="4403" ht="15" x14ac:dyDescent="0.2"/>
    <row r="4404" ht="15" x14ac:dyDescent="0.2"/>
    <row r="4405" ht="15" x14ac:dyDescent="0.2"/>
    <row r="4406" ht="15" x14ac:dyDescent="0.2"/>
    <row r="4407" ht="15" x14ac:dyDescent="0.2"/>
    <row r="4408" ht="15" x14ac:dyDescent="0.2"/>
    <row r="4409" ht="15" x14ac:dyDescent="0.2"/>
    <row r="4410" ht="15" x14ac:dyDescent="0.2"/>
    <row r="4411" ht="15" x14ac:dyDescent="0.2"/>
    <row r="4412" ht="15" x14ac:dyDescent="0.2"/>
    <row r="4413" ht="15" x14ac:dyDescent="0.2"/>
    <row r="4414" ht="15" x14ac:dyDescent="0.2"/>
    <row r="4415" ht="15" x14ac:dyDescent="0.2"/>
    <row r="4416" ht="15" x14ac:dyDescent="0.2"/>
    <row r="4417" ht="15" x14ac:dyDescent="0.2"/>
    <row r="4418" ht="15" x14ac:dyDescent="0.2"/>
    <row r="4419" ht="15" x14ac:dyDescent="0.2"/>
    <row r="4420" ht="15" x14ac:dyDescent="0.2"/>
    <row r="4421" ht="15" x14ac:dyDescent="0.2"/>
    <row r="4422" ht="15" x14ac:dyDescent="0.2"/>
    <row r="4423" ht="15" x14ac:dyDescent="0.2"/>
    <row r="4424" ht="15" x14ac:dyDescent="0.2"/>
    <row r="4425" ht="15" x14ac:dyDescent="0.2"/>
    <row r="4426" ht="15" x14ac:dyDescent="0.2"/>
    <row r="4427" ht="15" x14ac:dyDescent="0.2"/>
    <row r="4428" ht="15" x14ac:dyDescent="0.2"/>
    <row r="4429" ht="15" x14ac:dyDescent="0.2"/>
    <row r="4430" ht="15" x14ac:dyDescent="0.2"/>
    <row r="4431" ht="15" x14ac:dyDescent="0.2"/>
    <row r="4432" ht="15" x14ac:dyDescent="0.2"/>
    <row r="4433" ht="15" x14ac:dyDescent="0.2"/>
    <row r="4434" ht="15" x14ac:dyDescent="0.2"/>
    <row r="4435" ht="15" x14ac:dyDescent="0.2"/>
    <row r="4436" ht="15" x14ac:dyDescent="0.2"/>
    <row r="4437" ht="15" x14ac:dyDescent="0.2"/>
    <row r="4438" ht="15" x14ac:dyDescent="0.2"/>
    <row r="4439" ht="15" x14ac:dyDescent="0.2"/>
    <row r="4440" ht="15" x14ac:dyDescent="0.2"/>
    <row r="4441" ht="15" x14ac:dyDescent="0.2"/>
    <row r="4442" ht="15" x14ac:dyDescent="0.2"/>
    <row r="4443" ht="15" x14ac:dyDescent="0.2"/>
    <row r="4444" ht="15" x14ac:dyDescent="0.2"/>
    <row r="4445" ht="15" x14ac:dyDescent="0.2"/>
    <row r="4446" ht="15" x14ac:dyDescent="0.2"/>
    <row r="4447" ht="15" x14ac:dyDescent="0.2"/>
    <row r="4448" ht="15" x14ac:dyDescent="0.2"/>
    <row r="4449" ht="15" x14ac:dyDescent="0.2"/>
    <row r="4450" ht="15" x14ac:dyDescent="0.2"/>
    <row r="4451" ht="15" x14ac:dyDescent="0.2"/>
    <row r="4452" ht="15" x14ac:dyDescent="0.2"/>
    <row r="4453" ht="15" x14ac:dyDescent="0.2"/>
    <row r="4454" ht="15" x14ac:dyDescent="0.2"/>
    <row r="4455" ht="15" x14ac:dyDescent="0.2"/>
    <row r="4456" ht="15" x14ac:dyDescent="0.2"/>
    <row r="4457" ht="15" x14ac:dyDescent="0.2"/>
    <row r="4458" ht="15" x14ac:dyDescent="0.2"/>
    <row r="4459" ht="15" x14ac:dyDescent="0.2"/>
    <row r="4460" ht="15" x14ac:dyDescent="0.2"/>
    <row r="4461" ht="15" x14ac:dyDescent="0.2"/>
    <row r="4462" ht="15" x14ac:dyDescent="0.2"/>
    <row r="4463" ht="15" x14ac:dyDescent="0.2"/>
    <row r="4464" ht="15" x14ac:dyDescent="0.2"/>
    <row r="4465" ht="15" x14ac:dyDescent="0.2"/>
    <row r="4466" ht="15" x14ac:dyDescent="0.2"/>
    <row r="4467" ht="15" x14ac:dyDescent="0.2"/>
    <row r="4468" ht="15" x14ac:dyDescent="0.2"/>
    <row r="4469" ht="15" x14ac:dyDescent="0.2"/>
    <row r="4470" ht="15" x14ac:dyDescent="0.2"/>
    <row r="4471" ht="15" x14ac:dyDescent="0.2"/>
    <row r="4472" ht="15" x14ac:dyDescent="0.2"/>
    <row r="4473" ht="15" x14ac:dyDescent="0.2"/>
    <row r="4474" ht="15" x14ac:dyDescent="0.2"/>
    <row r="4475" ht="15" x14ac:dyDescent="0.2"/>
    <row r="4476" ht="15" x14ac:dyDescent="0.2"/>
    <row r="4477" ht="15" x14ac:dyDescent="0.2"/>
    <row r="4478" ht="15" x14ac:dyDescent="0.2"/>
    <row r="4479" ht="15" x14ac:dyDescent="0.2"/>
    <row r="4480" ht="15" x14ac:dyDescent="0.2"/>
    <row r="4481" ht="15" x14ac:dyDescent="0.2"/>
    <row r="4482" ht="15" x14ac:dyDescent="0.2"/>
    <row r="4483" ht="15" x14ac:dyDescent="0.2"/>
    <row r="4484" ht="15" x14ac:dyDescent="0.2"/>
    <row r="4485" ht="15" x14ac:dyDescent="0.2"/>
    <row r="4486" ht="15" x14ac:dyDescent="0.2"/>
    <row r="4487" ht="15" x14ac:dyDescent="0.2"/>
    <row r="4488" ht="15" x14ac:dyDescent="0.2"/>
    <row r="4489" ht="15" x14ac:dyDescent="0.2"/>
    <row r="4490" ht="15" x14ac:dyDescent="0.2"/>
    <row r="4491" ht="15" x14ac:dyDescent="0.2"/>
    <row r="4492" ht="15" x14ac:dyDescent="0.2"/>
    <row r="4493" ht="15" x14ac:dyDescent="0.2"/>
    <row r="4494" ht="15" x14ac:dyDescent="0.2"/>
    <row r="4495" ht="15" x14ac:dyDescent="0.2"/>
    <row r="4496" ht="15" x14ac:dyDescent="0.2"/>
    <row r="4497" ht="15" x14ac:dyDescent="0.2"/>
    <row r="4498" ht="15" x14ac:dyDescent="0.2"/>
    <row r="4499" ht="15" x14ac:dyDescent="0.2"/>
    <row r="4500" ht="15" x14ac:dyDescent="0.2"/>
    <row r="4501" ht="15" x14ac:dyDescent="0.2"/>
    <row r="4502" ht="15" x14ac:dyDescent="0.2"/>
    <row r="4503" ht="15" x14ac:dyDescent="0.2"/>
    <row r="4504" ht="15" x14ac:dyDescent="0.2"/>
    <row r="4505" ht="15" x14ac:dyDescent="0.2"/>
    <row r="4506" ht="15" x14ac:dyDescent="0.2"/>
    <row r="4507" ht="15" x14ac:dyDescent="0.2"/>
    <row r="4508" ht="15" x14ac:dyDescent="0.2"/>
    <row r="4509" ht="15" x14ac:dyDescent="0.2"/>
    <row r="4510" ht="15" x14ac:dyDescent="0.2"/>
    <row r="4511" ht="15" x14ac:dyDescent="0.2"/>
    <row r="4512" ht="15" x14ac:dyDescent="0.2"/>
    <row r="4513" ht="15" x14ac:dyDescent="0.2"/>
    <row r="4514" ht="15" x14ac:dyDescent="0.2"/>
    <row r="4515" ht="15" x14ac:dyDescent="0.2"/>
    <row r="4516" ht="15" x14ac:dyDescent="0.2"/>
    <row r="4517" ht="15" x14ac:dyDescent="0.2"/>
    <row r="4518" ht="15" x14ac:dyDescent="0.2"/>
    <row r="4519" ht="15" x14ac:dyDescent="0.2"/>
    <row r="4520" ht="15" x14ac:dyDescent="0.2"/>
    <row r="4521" ht="15" x14ac:dyDescent="0.2"/>
    <row r="4522" ht="15" x14ac:dyDescent="0.2"/>
    <row r="4523" ht="15" x14ac:dyDescent="0.2"/>
    <row r="4524" ht="15" x14ac:dyDescent="0.2"/>
    <row r="4525" ht="15" x14ac:dyDescent="0.2"/>
    <row r="4526" ht="15" x14ac:dyDescent="0.2"/>
    <row r="4527" ht="15" x14ac:dyDescent="0.2"/>
    <row r="4528" ht="15" x14ac:dyDescent="0.2"/>
    <row r="4529" ht="15" x14ac:dyDescent="0.2"/>
    <row r="4530" ht="15" x14ac:dyDescent="0.2"/>
    <row r="4531" ht="15" x14ac:dyDescent="0.2"/>
    <row r="4532" ht="15" x14ac:dyDescent="0.2"/>
    <row r="4533" ht="15" x14ac:dyDescent="0.2"/>
    <row r="4534" ht="15" x14ac:dyDescent="0.2"/>
    <row r="4535" ht="15" x14ac:dyDescent="0.2"/>
    <row r="4536" ht="15" x14ac:dyDescent="0.2"/>
    <row r="4537" ht="15" x14ac:dyDescent="0.2"/>
    <row r="4538" ht="15" x14ac:dyDescent="0.2"/>
    <row r="4539" ht="15" x14ac:dyDescent="0.2"/>
    <row r="4540" ht="15" x14ac:dyDescent="0.2"/>
    <row r="4541" ht="15" x14ac:dyDescent="0.2"/>
    <row r="4542" ht="15" x14ac:dyDescent="0.2"/>
    <row r="4543" ht="15" x14ac:dyDescent="0.2"/>
    <row r="4544" ht="15" x14ac:dyDescent="0.2"/>
    <row r="4545" ht="15" x14ac:dyDescent="0.2"/>
    <row r="4546" ht="15" x14ac:dyDescent="0.2"/>
    <row r="4547" ht="15" x14ac:dyDescent="0.2"/>
    <row r="4548" ht="15" x14ac:dyDescent="0.2"/>
    <row r="4549" ht="15" x14ac:dyDescent="0.2"/>
    <row r="4550" ht="15" x14ac:dyDescent="0.2"/>
    <row r="4551" ht="15" x14ac:dyDescent="0.2"/>
    <row r="4552" ht="15" x14ac:dyDescent="0.2"/>
    <row r="4553" ht="15" x14ac:dyDescent="0.2"/>
    <row r="4554" ht="15" x14ac:dyDescent="0.2"/>
    <row r="4555" ht="15" x14ac:dyDescent="0.2"/>
    <row r="4556" ht="15" x14ac:dyDescent="0.2"/>
    <row r="4557" ht="15" x14ac:dyDescent="0.2"/>
    <row r="4558" ht="15" x14ac:dyDescent="0.2"/>
    <row r="4559" ht="15" x14ac:dyDescent="0.2"/>
    <row r="4560" ht="15" x14ac:dyDescent="0.2"/>
    <row r="4561" ht="15" x14ac:dyDescent="0.2"/>
    <row r="4562" ht="15" x14ac:dyDescent="0.2"/>
    <row r="4563" ht="15" x14ac:dyDescent="0.2"/>
    <row r="4564" ht="15" x14ac:dyDescent="0.2"/>
    <row r="4565" ht="15" x14ac:dyDescent="0.2"/>
    <row r="4566" ht="15" x14ac:dyDescent="0.2"/>
    <row r="4567" ht="15" x14ac:dyDescent="0.2"/>
    <row r="4568" ht="15" x14ac:dyDescent="0.2"/>
    <row r="4569" ht="15" x14ac:dyDescent="0.2"/>
    <row r="4570" ht="15" x14ac:dyDescent="0.2"/>
    <row r="4571" ht="15" x14ac:dyDescent="0.2"/>
    <row r="4572" ht="15" x14ac:dyDescent="0.2"/>
    <row r="4573" ht="15" x14ac:dyDescent="0.2"/>
    <row r="4574" ht="15" x14ac:dyDescent="0.2"/>
    <row r="4575" ht="15" x14ac:dyDescent="0.2"/>
    <row r="4576" ht="15" x14ac:dyDescent="0.2"/>
    <row r="4577" ht="15" x14ac:dyDescent="0.2"/>
    <row r="4578" ht="15" x14ac:dyDescent="0.2"/>
    <row r="4579" ht="15" x14ac:dyDescent="0.2"/>
    <row r="4580" ht="15" x14ac:dyDescent="0.2"/>
    <row r="4581" ht="15" x14ac:dyDescent="0.2"/>
    <row r="4582" ht="15" x14ac:dyDescent="0.2"/>
    <row r="4583" ht="15" x14ac:dyDescent="0.2"/>
    <row r="4584" ht="15" x14ac:dyDescent="0.2"/>
    <row r="4585" ht="15" x14ac:dyDescent="0.2"/>
    <row r="4586" ht="15" x14ac:dyDescent="0.2"/>
    <row r="4587" ht="15" x14ac:dyDescent="0.2"/>
    <row r="4588" ht="15" x14ac:dyDescent="0.2"/>
    <row r="4589" ht="15" x14ac:dyDescent="0.2"/>
    <row r="4590" ht="15" x14ac:dyDescent="0.2"/>
    <row r="4591" ht="15" x14ac:dyDescent="0.2"/>
    <row r="4592" ht="15" x14ac:dyDescent="0.2"/>
    <row r="4593" ht="15" x14ac:dyDescent="0.2"/>
    <row r="4594" ht="15" x14ac:dyDescent="0.2"/>
    <row r="4595" ht="15" x14ac:dyDescent="0.2"/>
    <row r="4596" ht="15" x14ac:dyDescent="0.2"/>
    <row r="4597" ht="15" x14ac:dyDescent="0.2"/>
    <row r="4598" ht="15" x14ac:dyDescent="0.2"/>
    <row r="4599" ht="15" x14ac:dyDescent="0.2"/>
    <row r="4600" ht="15" x14ac:dyDescent="0.2"/>
    <row r="4601" ht="15" x14ac:dyDescent="0.2"/>
    <row r="4602" ht="15" x14ac:dyDescent="0.2"/>
    <row r="4603" ht="15" x14ac:dyDescent="0.2"/>
    <row r="4604" ht="15" x14ac:dyDescent="0.2"/>
    <row r="4605" ht="15" x14ac:dyDescent="0.2"/>
    <row r="4606" ht="15" x14ac:dyDescent="0.2"/>
    <row r="4607" ht="15" x14ac:dyDescent="0.2"/>
    <row r="4608" ht="15" x14ac:dyDescent="0.2"/>
    <row r="4609" ht="15" x14ac:dyDescent="0.2"/>
    <row r="4610" ht="15" x14ac:dyDescent="0.2"/>
    <row r="4611" ht="15" x14ac:dyDescent="0.2"/>
    <row r="4612" ht="15" x14ac:dyDescent="0.2"/>
    <row r="4613" ht="15" x14ac:dyDescent="0.2"/>
    <row r="4614" ht="15" x14ac:dyDescent="0.2"/>
    <row r="4615" ht="15" x14ac:dyDescent="0.2"/>
    <row r="4616" ht="15" x14ac:dyDescent="0.2"/>
    <row r="4617" ht="15" x14ac:dyDescent="0.2"/>
    <row r="4618" ht="15" x14ac:dyDescent="0.2"/>
    <row r="4619" ht="15" x14ac:dyDescent="0.2"/>
    <row r="4620" ht="15" x14ac:dyDescent="0.2"/>
    <row r="4621" ht="15" x14ac:dyDescent="0.2"/>
    <row r="4622" ht="15" x14ac:dyDescent="0.2"/>
    <row r="4623" ht="15" x14ac:dyDescent="0.2"/>
    <row r="4624" ht="15" x14ac:dyDescent="0.2"/>
    <row r="4625" ht="15" x14ac:dyDescent="0.2"/>
    <row r="4626" ht="15" x14ac:dyDescent="0.2"/>
    <row r="4627" ht="15" x14ac:dyDescent="0.2"/>
    <row r="4628" ht="15" x14ac:dyDescent="0.2"/>
    <row r="4629" ht="15" x14ac:dyDescent="0.2"/>
    <row r="4630" ht="15" x14ac:dyDescent="0.2"/>
    <row r="4631" ht="15" x14ac:dyDescent="0.2"/>
    <row r="4632" ht="15" x14ac:dyDescent="0.2"/>
    <row r="4633" ht="15" x14ac:dyDescent="0.2"/>
    <row r="4634" ht="15" x14ac:dyDescent="0.2"/>
    <row r="4635" ht="15" x14ac:dyDescent="0.2"/>
    <row r="4636" ht="15" x14ac:dyDescent="0.2"/>
    <row r="4637" ht="15" x14ac:dyDescent="0.2"/>
    <row r="4638" ht="15" x14ac:dyDescent="0.2"/>
    <row r="4639" ht="15" x14ac:dyDescent="0.2"/>
    <row r="4640" ht="15" x14ac:dyDescent="0.2"/>
    <row r="4641" ht="15" x14ac:dyDescent="0.2"/>
    <row r="4642" ht="15" x14ac:dyDescent="0.2"/>
    <row r="4643" ht="15" x14ac:dyDescent="0.2"/>
    <row r="4644" ht="15" x14ac:dyDescent="0.2"/>
    <row r="4645" ht="15" x14ac:dyDescent="0.2"/>
    <row r="4646" ht="15" x14ac:dyDescent="0.2"/>
    <row r="4647" ht="15" x14ac:dyDescent="0.2"/>
    <row r="4648" ht="15" x14ac:dyDescent="0.2"/>
    <row r="4649" ht="15" x14ac:dyDescent="0.2"/>
    <row r="4650" ht="15" x14ac:dyDescent="0.2"/>
    <row r="4651" ht="15" x14ac:dyDescent="0.2"/>
    <row r="4652" ht="15" x14ac:dyDescent="0.2"/>
    <row r="4653" ht="15" x14ac:dyDescent="0.2"/>
    <row r="4654" ht="15" x14ac:dyDescent="0.2"/>
    <row r="4655" ht="15" x14ac:dyDescent="0.2"/>
    <row r="4656" ht="15" x14ac:dyDescent="0.2"/>
    <row r="4657" ht="15" x14ac:dyDescent="0.2"/>
    <row r="4658" ht="15" x14ac:dyDescent="0.2"/>
    <row r="4659" ht="15" x14ac:dyDescent="0.2"/>
    <row r="4660" ht="15" x14ac:dyDescent="0.2"/>
    <row r="4661" ht="15" x14ac:dyDescent="0.2"/>
    <row r="4662" ht="15" x14ac:dyDescent="0.2"/>
    <row r="4663" ht="15" x14ac:dyDescent="0.2"/>
    <row r="4664" ht="15" x14ac:dyDescent="0.2"/>
    <row r="4665" ht="15" x14ac:dyDescent="0.2"/>
    <row r="4666" ht="15" x14ac:dyDescent="0.2"/>
    <row r="4667" ht="15" x14ac:dyDescent="0.2"/>
    <row r="4668" ht="15" x14ac:dyDescent="0.2"/>
    <row r="4669" ht="15" x14ac:dyDescent="0.2"/>
    <row r="4670" ht="15" x14ac:dyDescent="0.2"/>
    <row r="4671" ht="15" x14ac:dyDescent="0.2"/>
    <row r="4672" ht="15" x14ac:dyDescent="0.2"/>
    <row r="4673" ht="15" x14ac:dyDescent="0.2"/>
    <row r="4674" ht="15" x14ac:dyDescent="0.2"/>
    <row r="4675" ht="15" x14ac:dyDescent="0.2"/>
    <row r="4676" ht="15" x14ac:dyDescent="0.2"/>
    <row r="4677" ht="15" x14ac:dyDescent="0.2"/>
    <row r="4678" ht="15" x14ac:dyDescent="0.2"/>
    <row r="4679" ht="15" x14ac:dyDescent="0.2"/>
    <row r="4680" ht="15" x14ac:dyDescent="0.2"/>
    <row r="4681" ht="15" x14ac:dyDescent="0.2"/>
    <row r="4682" ht="15" x14ac:dyDescent="0.2"/>
    <row r="4683" ht="15" x14ac:dyDescent="0.2"/>
    <row r="4684" ht="15" x14ac:dyDescent="0.2"/>
    <row r="4685" ht="15" x14ac:dyDescent="0.2"/>
    <row r="4686" ht="15" x14ac:dyDescent="0.2"/>
    <row r="4687" ht="15" x14ac:dyDescent="0.2"/>
    <row r="4688" ht="15" x14ac:dyDescent="0.2"/>
    <row r="4689" ht="15" x14ac:dyDescent="0.2"/>
    <row r="4690" ht="15" x14ac:dyDescent="0.2"/>
    <row r="4691" ht="15" x14ac:dyDescent="0.2"/>
    <row r="4692" ht="15" x14ac:dyDescent="0.2"/>
    <row r="4693" ht="15" x14ac:dyDescent="0.2"/>
    <row r="4694" ht="15" x14ac:dyDescent="0.2"/>
    <row r="4695" ht="15" x14ac:dyDescent="0.2"/>
    <row r="4696" ht="15" x14ac:dyDescent="0.2"/>
    <row r="4697" ht="15" x14ac:dyDescent="0.2"/>
    <row r="4698" ht="15" x14ac:dyDescent="0.2"/>
    <row r="4699" ht="15" x14ac:dyDescent="0.2"/>
    <row r="4700" ht="15" x14ac:dyDescent="0.2"/>
    <row r="4701" ht="15" x14ac:dyDescent="0.2"/>
    <row r="4702" ht="15" x14ac:dyDescent="0.2"/>
    <row r="4703" ht="15" x14ac:dyDescent="0.2"/>
    <row r="4704" ht="15" x14ac:dyDescent="0.2"/>
    <row r="4705" ht="15" x14ac:dyDescent="0.2"/>
    <row r="4706" ht="15" x14ac:dyDescent="0.2"/>
    <row r="4707" ht="15" x14ac:dyDescent="0.2"/>
    <row r="4708" ht="15" x14ac:dyDescent="0.2"/>
    <row r="4709" ht="15" x14ac:dyDescent="0.2"/>
    <row r="4710" ht="15" x14ac:dyDescent="0.2"/>
    <row r="4711" ht="15" x14ac:dyDescent="0.2"/>
    <row r="4712" ht="15" x14ac:dyDescent="0.2"/>
    <row r="4713" ht="15" x14ac:dyDescent="0.2"/>
    <row r="4714" ht="15" x14ac:dyDescent="0.2"/>
    <row r="4715" ht="15" x14ac:dyDescent="0.2"/>
    <row r="4716" ht="15" x14ac:dyDescent="0.2"/>
    <row r="4717" ht="15" x14ac:dyDescent="0.2"/>
    <row r="4718" ht="15" x14ac:dyDescent="0.2"/>
    <row r="4719" ht="15" x14ac:dyDescent="0.2"/>
    <row r="4720" ht="15" x14ac:dyDescent="0.2"/>
    <row r="4721" ht="15" x14ac:dyDescent="0.2"/>
    <row r="4722" ht="15" x14ac:dyDescent="0.2"/>
    <row r="4723" ht="15" x14ac:dyDescent="0.2"/>
    <row r="4724" ht="15" x14ac:dyDescent="0.2"/>
    <row r="4725" ht="15" x14ac:dyDescent="0.2"/>
    <row r="4726" ht="15" x14ac:dyDescent="0.2"/>
    <row r="4727" ht="15" x14ac:dyDescent="0.2"/>
    <row r="4728" ht="15" x14ac:dyDescent="0.2"/>
    <row r="4729" ht="15" x14ac:dyDescent="0.2"/>
    <row r="4730" ht="15" x14ac:dyDescent="0.2"/>
    <row r="4731" ht="15" x14ac:dyDescent="0.2"/>
    <row r="4732" ht="15" x14ac:dyDescent="0.2"/>
    <row r="4733" ht="15" x14ac:dyDescent="0.2"/>
    <row r="4734" ht="15" x14ac:dyDescent="0.2"/>
    <row r="4735" ht="15" x14ac:dyDescent="0.2"/>
    <row r="4736" ht="15" x14ac:dyDescent="0.2"/>
    <row r="4737" ht="15" x14ac:dyDescent="0.2"/>
    <row r="4738" ht="15" x14ac:dyDescent="0.2"/>
    <row r="4739" ht="15" x14ac:dyDescent="0.2"/>
    <row r="4740" ht="15" x14ac:dyDescent="0.2"/>
    <row r="4741" ht="15" x14ac:dyDescent="0.2"/>
    <row r="4742" ht="15" x14ac:dyDescent="0.2"/>
    <row r="4743" ht="15" x14ac:dyDescent="0.2"/>
    <row r="4744" ht="15" x14ac:dyDescent="0.2"/>
    <row r="4745" ht="15" x14ac:dyDescent="0.2"/>
    <row r="4746" ht="15" x14ac:dyDescent="0.2"/>
    <row r="4747" ht="15" x14ac:dyDescent="0.2"/>
    <row r="4748" ht="15" x14ac:dyDescent="0.2"/>
    <row r="4749" ht="15" x14ac:dyDescent="0.2"/>
    <row r="4750" ht="15" x14ac:dyDescent="0.2"/>
    <row r="4751" ht="15" x14ac:dyDescent="0.2"/>
    <row r="4752" ht="15" x14ac:dyDescent="0.2"/>
    <row r="4753" ht="15" x14ac:dyDescent="0.2"/>
    <row r="4754" ht="15" x14ac:dyDescent="0.2"/>
    <row r="4755" ht="15" x14ac:dyDescent="0.2"/>
    <row r="4756" ht="15" x14ac:dyDescent="0.2"/>
    <row r="4757" ht="15" x14ac:dyDescent="0.2"/>
    <row r="4758" ht="15" x14ac:dyDescent="0.2"/>
    <row r="4759" ht="15" x14ac:dyDescent="0.2"/>
    <row r="4760" ht="15" x14ac:dyDescent="0.2"/>
    <row r="4761" ht="15" x14ac:dyDescent="0.2"/>
    <row r="4762" ht="15" x14ac:dyDescent="0.2"/>
    <row r="4763" ht="15" x14ac:dyDescent="0.2"/>
    <row r="4764" ht="15" x14ac:dyDescent="0.2"/>
    <row r="4765" ht="15" x14ac:dyDescent="0.2"/>
    <row r="4766" ht="15" x14ac:dyDescent="0.2"/>
    <row r="4767" ht="15" x14ac:dyDescent="0.2"/>
    <row r="4768" ht="15" x14ac:dyDescent="0.2"/>
    <row r="4769" ht="15" x14ac:dyDescent="0.2"/>
    <row r="4770" ht="15" x14ac:dyDescent="0.2"/>
    <row r="4771" ht="15" x14ac:dyDescent="0.2"/>
    <row r="4772" ht="15" x14ac:dyDescent="0.2"/>
    <row r="4773" ht="15" x14ac:dyDescent="0.2"/>
    <row r="4774" ht="15" x14ac:dyDescent="0.2"/>
    <row r="4775" ht="15" x14ac:dyDescent="0.2"/>
    <row r="4776" ht="15" x14ac:dyDescent="0.2"/>
    <row r="4777" ht="15" x14ac:dyDescent="0.2"/>
    <row r="4778" ht="15" x14ac:dyDescent="0.2"/>
    <row r="4779" ht="15" x14ac:dyDescent="0.2"/>
    <row r="4780" ht="15" x14ac:dyDescent="0.2"/>
    <row r="4781" ht="15" x14ac:dyDescent="0.2"/>
    <row r="4782" ht="15" x14ac:dyDescent="0.2"/>
    <row r="4783" ht="15" x14ac:dyDescent="0.2"/>
    <row r="4784" ht="15" x14ac:dyDescent="0.2"/>
    <row r="4785" ht="15" x14ac:dyDescent="0.2"/>
    <row r="4786" ht="15" x14ac:dyDescent="0.2"/>
    <row r="4787" ht="15" x14ac:dyDescent="0.2"/>
    <row r="4788" ht="15" x14ac:dyDescent="0.2"/>
    <row r="4789" ht="15" x14ac:dyDescent="0.2"/>
    <row r="4790" ht="15" x14ac:dyDescent="0.2"/>
    <row r="4791" ht="15" x14ac:dyDescent="0.2"/>
    <row r="4792" ht="15" x14ac:dyDescent="0.2"/>
    <row r="4793" ht="15" x14ac:dyDescent="0.2"/>
    <row r="4794" ht="15" x14ac:dyDescent="0.2"/>
    <row r="4795" ht="15" x14ac:dyDescent="0.2"/>
    <row r="4796" ht="15" x14ac:dyDescent="0.2"/>
    <row r="4797" ht="15" x14ac:dyDescent="0.2"/>
    <row r="4798" ht="15" x14ac:dyDescent="0.2"/>
    <row r="4799" ht="15" x14ac:dyDescent="0.2"/>
    <row r="4800" ht="15" x14ac:dyDescent="0.2"/>
    <row r="4801" ht="15" x14ac:dyDescent="0.2"/>
    <row r="4802" ht="15" x14ac:dyDescent="0.2"/>
    <row r="4803" ht="15" x14ac:dyDescent="0.2"/>
    <row r="4804" ht="15" x14ac:dyDescent="0.2"/>
    <row r="4805" ht="15" x14ac:dyDescent="0.2"/>
    <row r="4806" ht="15" x14ac:dyDescent="0.2"/>
    <row r="4807" ht="15" x14ac:dyDescent="0.2"/>
    <row r="4808" ht="15" x14ac:dyDescent="0.2"/>
    <row r="4809" ht="15" x14ac:dyDescent="0.2"/>
    <row r="4810" ht="15" x14ac:dyDescent="0.2"/>
    <row r="4811" ht="15" x14ac:dyDescent="0.2"/>
    <row r="4812" ht="15" x14ac:dyDescent="0.2"/>
    <row r="4813" ht="15" x14ac:dyDescent="0.2"/>
    <row r="4814" ht="15" x14ac:dyDescent="0.2"/>
    <row r="4815" ht="15" x14ac:dyDescent="0.2"/>
    <row r="4816" ht="15" x14ac:dyDescent="0.2"/>
    <row r="4817" ht="15" x14ac:dyDescent="0.2"/>
    <row r="4818" ht="15" x14ac:dyDescent="0.2"/>
    <row r="4819" ht="15" x14ac:dyDescent="0.2"/>
    <row r="4820" ht="15" x14ac:dyDescent="0.2"/>
    <row r="4821" ht="15" x14ac:dyDescent="0.2"/>
    <row r="4822" ht="15" x14ac:dyDescent="0.2"/>
    <row r="4823" ht="15" x14ac:dyDescent="0.2"/>
    <row r="4824" ht="15" x14ac:dyDescent="0.2"/>
    <row r="4825" ht="15" x14ac:dyDescent="0.2"/>
    <row r="4826" ht="15" x14ac:dyDescent="0.2"/>
    <row r="4827" ht="15" x14ac:dyDescent="0.2"/>
    <row r="4828" ht="15" x14ac:dyDescent="0.2"/>
    <row r="4829" ht="15" x14ac:dyDescent="0.2"/>
    <row r="4830" ht="15" x14ac:dyDescent="0.2"/>
    <row r="4831" ht="15" x14ac:dyDescent="0.2"/>
    <row r="4832" ht="15" x14ac:dyDescent="0.2"/>
    <row r="4833" ht="15" x14ac:dyDescent="0.2"/>
    <row r="4834" ht="15" x14ac:dyDescent="0.2"/>
    <row r="4835" ht="15" x14ac:dyDescent="0.2"/>
    <row r="4836" ht="15" x14ac:dyDescent="0.2"/>
    <row r="4837" ht="15" x14ac:dyDescent="0.2"/>
    <row r="4838" ht="15" x14ac:dyDescent="0.2"/>
    <row r="4839" ht="15" x14ac:dyDescent="0.2"/>
    <row r="4840" ht="15" x14ac:dyDescent="0.2"/>
    <row r="4841" ht="15" x14ac:dyDescent="0.2"/>
    <row r="4842" ht="15" x14ac:dyDescent="0.2"/>
    <row r="4843" ht="15" x14ac:dyDescent="0.2"/>
    <row r="4844" ht="15" x14ac:dyDescent="0.2"/>
    <row r="4845" ht="15" x14ac:dyDescent="0.2"/>
    <row r="4846" ht="15" x14ac:dyDescent="0.2"/>
    <row r="4847" ht="15" x14ac:dyDescent="0.2"/>
    <row r="4848" ht="15" x14ac:dyDescent="0.2"/>
    <row r="4849" ht="15" x14ac:dyDescent="0.2"/>
    <row r="4850" ht="15" x14ac:dyDescent="0.2"/>
    <row r="4851" ht="15" x14ac:dyDescent="0.2"/>
    <row r="4852" ht="15" x14ac:dyDescent="0.2"/>
    <row r="4853" ht="15" x14ac:dyDescent="0.2"/>
    <row r="4854" ht="15" x14ac:dyDescent="0.2"/>
    <row r="4855" ht="15" x14ac:dyDescent="0.2"/>
    <row r="4856" ht="15" x14ac:dyDescent="0.2"/>
    <row r="4857" ht="15" x14ac:dyDescent="0.2"/>
    <row r="4858" ht="15" x14ac:dyDescent="0.2"/>
    <row r="4859" ht="15" x14ac:dyDescent="0.2"/>
    <row r="4860" ht="15" x14ac:dyDescent="0.2"/>
    <row r="4861" ht="15" x14ac:dyDescent="0.2"/>
    <row r="4862" ht="15" x14ac:dyDescent="0.2"/>
    <row r="4863" ht="15" x14ac:dyDescent="0.2"/>
    <row r="4864" ht="15" x14ac:dyDescent="0.2"/>
    <row r="4865" ht="15" x14ac:dyDescent="0.2"/>
    <row r="4866" ht="15" x14ac:dyDescent="0.2"/>
    <row r="4867" ht="15" x14ac:dyDescent="0.2"/>
    <row r="4868" ht="15" x14ac:dyDescent="0.2"/>
    <row r="4869" ht="15" x14ac:dyDescent="0.2"/>
    <row r="4870" ht="15" x14ac:dyDescent="0.2"/>
    <row r="4871" ht="15" x14ac:dyDescent="0.2"/>
    <row r="4872" ht="15" x14ac:dyDescent="0.2"/>
    <row r="4873" ht="15" x14ac:dyDescent="0.2"/>
    <row r="4874" ht="15" x14ac:dyDescent="0.2"/>
    <row r="4875" ht="15" x14ac:dyDescent="0.2"/>
    <row r="4876" ht="15" x14ac:dyDescent="0.2"/>
    <row r="4877" ht="15" x14ac:dyDescent="0.2"/>
    <row r="4878" ht="15" x14ac:dyDescent="0.2"/>
    <row r="4879" ht="15" x14ac:dyDescent="0.2"/>
    <row r="4880" ht="15" x14ac:dyDescent="0.2"/>
    <row r="4881" ht="15" x14ac:dyDescent="0.2"/>
    <row r="4882" ht="15" x14ac:dyDescent="0.2"/>
    <row r="4883" ht="15" x14ac:dyDescent="0.2"/>
    <row r="4884" ht="15" x14ac:dyDescent="0.2"/>
    <row r="4885" ht="15" x14ac:dyDescent="0.2"/>
    <row r="4886" ht="15" x14ac:dyDescent="0.2"/>
    <row r="4887" ht="15" x14ac:dyDescent="0.2"/>
    <row r="4888" ht="15" x14ac:dyDescent="0.2"/>
    <row r="4889" ht="15" x14ac:dyDescent="0.2"/>
    <row r="4890" ht="15" x14ac:dyDescent="0.2"/>
    <row r="4891" ht="15" x14ac:dyDescent="0.2"/>
    <row r="4892" ht="15" x14ac:dyDescent="0.2"/>
    <row r="4893" ht="15" x14ac:dyDescent="0.2"/>
    <row r="4894" ht="15" x14ac:dyDescent="0.2"/>
    <row r="4895" ht="15" x14ac:dyDescent="0.2"/>
    <row r="4896" ht="15" x14ac:dyDescent="0.2"/>
    <row r="4897" ht="15" x14ac:dyDescent="0.2"/>
    <row r="4898" ht="15" x14ac:dyDescent="0.2"/>
    <row r="4899" ht="15" x14ac:dyDescent="0.2"/>
    <row r="4900" ht="15" x14ac:dyDescent="0.2"/>
    <row r="4901" ht="15" x14ac:dyDescent="0.2"/>
    <row r="4902" ht="15" x14ac:dyDescent="0.2"/>
    <row r="4903" ht="15" x14ac:dyDescent="0.2"/>
    <row r="4904" ht="15" x14ac:dyDescent="0.2"/>
    <row r="4905" ht="15" x14ac:dyDescent="0.2"/>
    <row r="4906" ht="15" x14ac:dyDescent="0.2"/>
    <row r="4907" ht="15" x14ac:dyDescent="0.2"/>
    <row r="4908" ht="15" x14ac:dyDescent="0.2"/>
    <row r="4909" ht="15" x14ac:dyDescent="0.2"/>
    <row r="4910" ht="15" x14ac:dyDescent="0.2"/>
    <row r="4911" ht="15" x14ac:dyDescent="0.2"/>
    <row r="4912" ht="15" x14ac:dyDescent="0.2"/>
    <row r="4913" ht="15" x14ac:dyDescent="0.2"/>
    <row r="4914" ht="15" x14ac:dyDescent="0.2"/>
    <row r="4915" ht="15" x14ac:dyDescent="0.2"/>
    <row r="4916" ht="15" x14ac:dyDescent="0.2"/>
    <row r="4917" ht="15" x14ac:dyDescent="0.2"/>
    <row r="4918" ht="15" x14ac:dyDescent="0.2"/>
    <row r="4919" ht="15" x14ac:dyDescent="0.2"/>
    <row r="4920" ht="15" x14ac:dyDescent="0.2"/>
    <row r="4921" ht="15" x14ac:dyDescent="0.2"/>
    <row r="4922" ht="15" x14ac:dyDescent="0.2"/>
    <row r="4923" ht="15" x14ac:dyDescent="0.2"/>
    <row r="4924" ht="15" x14ac:dyDescent="0.2"/>
    <row r="4925" ht="15" x14ac:dyDescent="0.2"/>
    <row r="4926" ht="15" x14ac:dyDescent="0.2"/>
    <row r="4927" ht="15" x14ac:dyDescent="0.2"/>
    <row r="4928" ht="15" x14ac:dyDescent="0.2"/>
    <row r="4929" ht="15" x14ac:dyDescent="0.2"/>
    <row r="4930" ht="15" x14ac:dyDescent="0.2"/>
    <row r="4931" ht="15" x14ac:dyDescent="0.2"/>
    <row r="4932" ht="15" x14ac:dyDescent="0.2"/>
    <row r="4933" ht="15" x14ac:dyDescent="0.2"/>
    <row r="4934" ht="15" x14ac:dyDescent="0.2"/>
    <row r="4935" ht="15" x14ac:dyDescent="0.2"/>
    <row r="4936" ht="15" x14ac:dyDescent="0.2"/>
    <row r="4937" ht="15" x14ac:dyDescent="0.2"/>
    <row r="4938" ht="15" x14ac:dyDescent="0.2"/>
    <row r="4939" ht="15" x14ac:dyDescent="0.2"/>
    <row r="4940" ht="15" x14ac:dyDescent="0.2"/>
    <row r="4941" ht="15" x14ac:dyDescent="0.2"/>
    <row r="4942" ht="15" x14ac:dyDescent="0.2"/>
    <row r="4943" ht="15" x14ac:dyDescent="0.2"/>
    <row r="4944" ht="15" x14ac:dyDescent="0.2"/>
    <row r="4945" ht="15" x14ac:dyDescent="0.2"/>
    <row r="4946" ht="15" x14ac:dyDescent="0.2"/>
    <row r="4947" ht="15" x14ac:dyDescent="0.2"/>
    <row r="4948" ht="15" x14ac:dyDescent="0.2"/>
    <row r="4949" ht="15" x14ac:dyDescent="0.2"/>
    <row r="4950" ht="15" x14ac:dyDescent="0.2"/>
    <row r="4951" ht="15" x14ac:dyDescent="0.2"/>
    <row r="4952" ht="15" x14ac:dyDescent="0.2"/>
    <row r="4953" ht="15" x14ac:dyDescent="0.2"/>
    <row r="4954" ht="15" x14ac:dyDescent="0.2"/>
    <row r="4955" ht="15" x14ac:dyDescent="0.2"/>
    <row r="4956" ht="15" x14ac:dyDescent="0.2"/>
    <row r="4957" ht="15" x14ac:dyDescent="0.2"/>
    <row r="4958" ht="15" x14ac:dyDescent="0.2"/>
    <row r="4959" ht="15" x14ac:dyDescent="0.2"/>
    <row r="4960" ht="15" x14ac:dyDescent="0.2"/>
    <row r="4961" ht="15" x14ac:dyDescent="0.2"/>
    <row r="4962" ht="15" x14ac:dyDescent="0.2"/>
    <row r="4963" ht="15" x14ac:dyDescent="0.2"/>
    <row r="4964" ht="15" x14ac:dyDescent="0.2"/>
    <row r="4965" ht="15" x14ac:dyDescent="0.2"/>
    <row r="4966" ht="15" x14ac:dyDescent="0.2"/>
    <row r="4967" ht="15" x14ac:dyDescent="0.2"/>
    <row r="4968" ht="15" x14ac:dyDescent="0.2"/>
    <row r="4969" ht="15" x14ac:dyDescent="0.2"/>
    <row r="4970" ht="15" x14ac:dyDescent="0.2"/>
    <row r="4971" ht="15" x14ac:dyDescent="0.2"/>
    <row r="4972" ht="15" x14ac:dyDescent="0.2"/>
    <row r="4973" ht="15" x14ac:dyDescent="0.2"/>
    <row r="4974" ht="15" x14ac:dyDescent="0.2"/>
    <row r="4975" ht="15" x14ac:dyDescent="0.2"/>
    <row r="4976" ht="15" x14ac:dyDescent="0.2"/>
    <row r="4977" ht="15" x14ac:dyDescent="0.2"/>
    <row r="4978" ht="15" x14ac:dyDescent="0.2"/>
    <row r="4979" ht="15" x14ac:dyDescent="0.2"/>
    <row r="4980" ht="15" x14ac:dyDescent="0.2"/>
    <row r="4981" ht="15" x14ac:dyDescent="0.2"/>
    <row r="4982" ht="15" x14ac:dyDescent="0.2"/>
    <row r="4983" ht="15" x14ac:dyDescent="0.2"/>
    <row r="4984" ht="15" x14ac:dyDescent="0.2"/>
    <row r="4985" ht="15" x14ac:dyDescent="0.2"/>
    <row r="4986" ht="15" x14ac:dyDescent="0.2"/>
    <row r="4987" ht="15" x14ac:dyDescent="0.2"/>
    <row r="4988" ht="15" x14ac:dyDescent="0.2"/>
    <row r="4989" ht="15" x14ac:dyDescent="0.2"/>
    <row r="4990" ht="15" x14ac:dyDescent="0.2"/>
    <row r="4991" ht="15" x14ac:dyDescent="0.2"/>
    <row r="4992" ht="15" x14ac:dyDescent="0.2"/>
    <row r="4993" ht="15" x14ac:dyDescent="0.2"/>
    <row r="4994" ht="15" x14ac:dyDescent="0.2"/>
    <row r="4995" ht="15" x14ac:dyDescent="0.2"/>
    <row r="4996" ht="15" x14ac:dyDescent="0.2"/>
    <row r="4997" ht="15" x14ac:dyDescent="0.2"/>
    <row r="4998" ht="15" x14ac:dyDescent="0.2"/>
    <row r="4999" ht="15" x14ac:dyDescent="0.2"/>
    <row r="5000" ht="15" x14ac:dyDescent="0.2"/>
    <row r="5001" ht="15" x14ac:dyDescent="0.2"/>
    <row r="5002" ht="15" x14ac:dyDescent="0.2"/>
    <row r="5003" ht="15" x14ac:dyDescent="0.2"/>
    <row r="5004" ht="15" x14ac:dyDescent="0.2"/>
    <row r="5005" ht="15" x14ac:dyDescent="0.2"/>
    <row r="5006" ht="15" x14ac:dyDescent="0.2"/>
    <row r="5007" ht="15" x14ac:dyDescent="0.2"/>
    <row r="5008" ht="15" x14ac:dyDescent="0.2"/>
    <row r="5009" ht="15" x14ac:dyDescent="0.2"/>
    <row r="5010" ht="15" x14ac:dyDescent="0.2"/>
    <row r="5011" ht="15" x14ac:dyDescent="0.2"/>
    <row r="5012" ht="15" x14ac:dyDescent="0.2"/>
    <row r="5013" ht="15" x14ac:dyDescent="0.2"/>
    <row r="5014" ht="15" x14ac:dyDescent="0.2"/>
    <row r="5015" ht="15" x14ac:dyDescent="0.2"/>
    <row r="5016" ht="15" x14ac:dyDescent="0.2"/>
    <row r="5017" ht="15" x14ac:dyDescent="0.2"/>
    <row r="5018" ht="15" x14ac:dyDescent="0.2"/>
    <row r="5019" ht="15" x14ac:dyDescent="0.2"/>
    <row r="5020" ht="15" x14ac:dyDescent="0.2"/>
    <row r="5021" ht="15" x14ac:dyDescent="0.2"/>
    <row r="5022" ht="15" x14ac:dyDescent="0.2"/>
    <row r="5023" ht="15" x14ac:dyDescent="0.2"/>
    <row r="5024" ht="15" x14ac:dyDescent="0.2"/>
    <row r="5025" ht="15" x14ac:dyDescent="0.2"/>
    <row r="5026" ht="15" x14ac:dyDescent="0.2"/>
    <row r="5027" ht="15" x14ac:dyDescent="0.2"/>
    <row r="5028" ht="15" x14ac:dyDescent="0.2"/>
    <row r="5029" ht="15" x14ac:dyDescent="0.2"/>
    <row r="5030" ht="15" x14ac:dyDescent="0.2"/>
    <row r="5031" ht="15" x14ac:dyDescent="0.2"/>
    <row r="5032" ht="15" x14ac:dyDescent="0.2"/>
    <row r="5033" ht="15" x14ac:dyDescent="0.2"/>
    <row r="5034" ht="15" x14ac:dyDescent="0.2"/>
    <row r="5035" ht="15" x14ac:dyDescent="0.2"/>
    <row r="5036" ht="15" x14ac:dyDescent="0.2"/>
    <row r="5037" ht="15" x14ac:dyDescent="0.2"/>
    <row r="5038" ht="15" x14ac:dyDescent="0.2"/>
    <row r="5039" ht="15" x14ac:dyDescent="0.2"/>
    <row r="5040" ht="15" x14ac:dyDescent="0.2"/>
    <row r="5041" ht="15" x14ac:dyDescent="0.2"/>
    <row r="5042" ht="15" x14ac:dyDescent="0.2"/>
    <row r="5043" ht="15" x14ac:dyDescent="0.2"/>
    <row r="5044" ht="15" x14ac:dyDescent="0.2"/>
    <row r="5045" ht="15" x14ac:dyDescent="0.2"/>
    <row r="5046" ht="15" x14ac:dyDescent="0.2"/>
    <row r="5047" ht="15" x14ac:dyDescent="0.2"/>
    <row r="5048" ht="15" x14ac:dyDescent="0.2"/>
    <row r="5049" ht="15" x14ac:dyDescent="0.2"/>
    <row r="5050" ht="15" x14ac:dyDescent="0.2"/>
    <row r="5051" ht="15" x14ac:dyDescent="0.2"/>
    <row r="5052" ht="15" x14ac:dyDescent="0.2"/>
    <row r="5053" ht="15" x14ac:dyDescent="0.2"/>
    <row r="5054" ht="15" x14ac:dyDescent="0.2"/>
    <row r="5055" ht="15" x14ac:dyDescent="0.2"/>
    <row r="5056" ht="15" x14ac:dyDescent="0.2"/>
    <row r="5057" ht="15" x14ac:dyDescent="0.2"/>
    <row r="5058" ht="15" x14ac:dyDescent="0.2"/>
    <row r="5059" ht="15" x14ac:dyDescent="0.2"/>
    <row r="5060" ht="15" x14ac:dyDescent="0.2"/>
    <row r="5061" ht="15" x14ac:dyDescent="0.2"/>
    <row r="5062" ht="15" x14ac:dyDescent="0.2"/>
    <row r="5063" ht="15" x14ac:dyDescent="0.2"/>
    <row r="5064" ht="15" x14ac:dyDescent="0.2"/>
    <row r="5065" ht="15" x14ac:dyDescent="0.2"/>
    <row r="5066" ht="15" x14ac:dyDescent="0.2"/>
    <row r="5067" ht="15" x14ac:dyDescent="0.2"/>
    <row r="5068" ht="15" x14ac:dyDescent="0.2"/>
    <row r="5069" ht="15" x14ac:dyDescent="0.2"/>
    <row r="5070" ht="15" x14ac:dyDescent="0.2"/>
    <row r="5071" ht="15" x14ac:dyDescent="0.2"/>
    <row r="5072" ht="15" x14ac:dyDescent="0.2"/>
    <row r="5073" ht="15" x14ac:dyDescent="0.2"/>
    <row r="5074" ht="15" x14ac:dyDescent="0.2"/>
    <row r="5075" ht="15" x14ac:dyDescent="0.2"/>
    <row r="5076" ht="15" x14ac:dyDescent="0.2"/>
    <row r="5077" ht="15" x14ac:dyDescent="0.2"/>
    <row r="5078" ht="15" x14ac:dyDescent="0.2"/>
    <row r="5079" ht="15" x14ac:dyDescent="0.2"/>
    <row r="5080" ht="15" x14ac:dyDescent="0.2"/>
    <row r="5081" ht="15" x14ac:dyDescent="0.2"/>
    <row r="5082" ht="15" x14ac:dyDescent="0.2"/>
    <row r="5083" ht="15" x14ac:dyDescent="0.2"/>
    <row r="5084" ht="15" x14ac:dyDescent="0.2"/>
    <row r="5085" ht="15" x14ac:dyDescent="0.2"/>
    <row r="5086" ht="15" x14ac:dyDescent="0.2"/>
    <row r="5087" ht="15" x14ac:dyDescent="0.2"/>
    <row r="5088" ht="15" x14ac:dyDescent="0.2"/>
    <row r="5089" ht="15" x14ac:dyDescent="0.2"/>
    <row r="5090" ht="15" x14ac:dyDescent="0.2"/>
    <row r="5091" ht="15" x14ac:dyDescent="0.2"/>
    <row r="5092" ht="15" x14ac:dyDescent="0.2"/>
    <row r="5093" ht="15" x14ac:dyDescent="0.2"/>
    <row r="5094" ht="15" x14ac:dyDescent="0.2"/>
    <row r="5095" ht="15" x14ac:dyDescent="0.2"/>
    <row r="5096" ht="15" x14ac:dyDescent="0.2"/>
    <row r="5097" ht="15" x14ac:dyDescent="0.2"/>
    <row r="5098" ht="15" x14ac:dyDescent="0.2"/>
    <row r="5099" ht="15" x14ac:dyDescent="0.2"/>
    <row r="5100" ht="15" x14ac:dyDescent="0.2"/>
    <row r="5101" ht="15" x14ac:dyDescent="0.2"/>
    <row r="5102" ht="15" x14ac:dyDescent="0.2"/>
    <row r="5103" ht="15" x14ac:dyDescent="0.2"/>
    <row r="5104" ht="15" x14ac:dyDescent="0.2"/>
    <row r="5105" ht="15" x14ac:dyDescent="0.2"/>
    <row r="5106" ht="15" x14ac:dyDescent="0.2"/>
    <row r="5107" ht="15" x14ac:dyDescent="0.2"/>
    <row r="5108" ht="15" x14ac:dyDescent="0.2"/>
    <row r="5109" ht="15" x14ac:dyDescent="0.2"/>
    <row r="5110" ht="15" x14ac:dyDescent="0.2"/>
    <row r="5111" ht="15" x14ac:dyDescent="0.2"/>
    <row r="5112" ht="15" x14ac:dyDescent="0.2"/>
    <row r="5113" ht="15" x14ac:dyDescent="0.2"/>
    <row r="5114" ht="15" x14ac:dyDescent="0.2"/>
    <row r="5115" ht="15" x14ac:dyDescent="0.2"/>
    <row r="5116" ht="15" x14ac:dyDescent="0.2"/>
    <row r="5117" ht="15" x14ac:dyDescent="0.2"/>
    <row r="5118" ht="15" x14ac:dyDescent="0.2"/>
    <row r="5119" ht="15" x14ac:dyDescent="0.2"/>
    <row r="5120" ht="15" x14ac:dyDescent="0.2"/>
    <row r="5121" ht="15" x14ac:dyDescent="0.2"/>
    <row r="5122" ht="15" x14ac:dyDescent="0.2"/>
    <row r="5123" ht="15" x14ac:dyDescent="0.2"/>
    <row r="5124" ht="15" x14ac:dyDescent="0.2"/>
    <row r="5125" ht="15" x14ac:dyDescent="0.2"/>
    <row r="5126" ht="15" x14ac:dyDescent="0.2"/>
    <row r="5127" ht="15" x14ac:dyDescent="0.2"/>
    <row r="5128" ht="15" x14ac:dyDescent="0.2"/>
    <row r="5129" ht="15" x14ac:dyDescent="0.2"/>
    <row r="5130" ht="15" x14ac:dyDescent="0.2"/>
    <row r="5131" ht="15" x14ac:dyDescent="0.2"/>
    <row r="5132" ht="15" x14ac:dyDescent="0.2"/>
    <row r="5133" ht="15" x14ac:dyDescent="0.2"/>
    <row r="5134" ht="15" x14ac:dyDescent="0.2"/>
    <row r="5135" ht="15" x14ac:dyDescent="0.2"/>
    <row r="5136" ht="15" x14ac:dyDescent="0.2"/>
    <row r="5137" ht="15" x14ac:dyDescent="0.2"/>
    <row r="5138" ht="15" x14ac:dyDescent="0.2"/>
    <row r="5139" ht="15" x14ac:dyDescent="0.2"/>
    <row r="5140" ht="15" x14ac:dyDescent="0.2"/>
    <row r="5141" ht="15" x14ac:dyDescent="0.2"/>
    <row r="5142" ht="15" x14ac:dyDescent="0.2"/>
    <row r="5143" ht="15" x14ac:dyDescent="0.2"/>
    <row r="5144" ht="15" x14ac:dyDescent="0.2"/>
    <row r="5145" ht="15" x14ac:dyDescent="0.2"/>
    <row r="5146" ht="15" x14ac:dyDescent="0.2"/>
    <row r="5147" ht="15" x14ac:dyDescent="0.2"/>
    <row r="5148" ht="15" x14ac:dyDescent="0.2"/>
    <row r="5149" ht="15" x14ac:dyDescent="0.2"/>
    <row r="5150" ht="15" x14ac:dyDescent="0.2"/>
    <row r="5151" ht="15" x14ac:dyDescent="0.2"/>
    <row r="5152" ht="15" x14ac:dyDescent="0.2"/>
    <row r="5153" ht="15" x14ac:dyDescent="0.2"/>
    <row r="5154" ht="15" x14ac:dyDescent="0.2"/>
    <row r="5155" ht="15" x14ac:dyDescent="0.2"/>
    <row r="5156" ht="15" x14ac:dyDescent="0.2"/>
    <row r="5157" ht="15" x14ac:dyDescent="0.2"/>
    <row r="5158" ht="15" x14ac:dyDescent="0.2"/>
    <row r="5159" ht="15" x14ac:dyDescent="0.2"/>
    <row r="5160" ht="15" x14ac:dyDescent="0.2"/>
    <row r="5161" ht="15" x14ac:dyDescent="0.2"/>
    <row r="5162" ht="15" x14ac:dyDescent="0.2"/>
    <row r="5163" ht="15" x14ac:dyDescent="0.2"/>
    <row r="5164" ht="15" x14ac:dyDescent="0.2"/>
    <row r="5165" ht="15" x14ac:dyDescent="0.2"/>
    <row r="5166" ht="15" x14ac:dyDescent="0.2"/>
    <row r="5167" ht="15" x14ac:dyDescent="0.2"/>
    <row r="5168" ht="15" x14ac:dyDescent="0.2"/>
    <row r="5169" ht="15" x14ac:dyDescent="0.2"/>
    <row r="5170" ht="15" x14ac:dyDescent="0.2"/>
    <row r="5171" ht="15" x14ac:dyDescent="0.2"/>
    <row r="5172" ht="15" x14ac:dyDescent="0.2"/>
    <row r="5173" ht="15" x14ac:dyDescent="0.2"/>
    <row r="5174" ht="15" x14ac:dyDescent="0.2"/>
    <row r="5175" ht="15" x14ac:dyDescent="0.2"/>
    <row r="5176" ht="15" x14ac:dyDescent="0.2"/>
    <row r="5177" ht="15" x14ac:dyDescent="0.2"/>
    <row r="5178" ht="15" x14ac:dyDescent="0.2"/>
    <row r="5179" ht="15" x14ac:dyDescent="0.2"/>
    <row r="5180" ht="15" x14ac:dyDescent="0.2"/>
    <row r="5181" ht="15" x14ac:dyDescent="0.2"/>
    <row r="5182" ht="15" x14ac:dyDescent="0.2"/>
    <row r="5183" ht="15" x14ac:dyDescent="0.2"/>
    <row r="5184" ht="15" x14ac:dyDescent="0.2"/>
    <row r="5185" ht="15" x14ac:dyDescent="0.2"/>
    <row r="5186" ht="15" x14ac:dyDescent="0.2"/>
    <row r="5187" ht="15" x14ac:dyDescent="0.2"/>
    <row r="5188" ht="15" x14ac:dyDescent="0.2"/>
    <row r="5189" ht="15" x14ac:dyDescent="0.2"/>
    <row r="5190" ht="15" x14ac:dyDescent="0.2"/>
    <row r="5191" ht="15" x14ac:dyDescent="0.2"/>
    <row r="5192" ht="15" x14ac:dyDescent="0.2"/>
    <row r="5193" ht="15" x14ac:dyDescent="0.2"/>
    <row r="5194" ht="15" x14ac:dyDescent="0.2"/>
    <row r="5195" ht="15" x14ac:dyDescent="0.2"/>
    <row r="5196" ht="15" x14ac:dyDescent="0.2"/>
    <row r="5197" ht="15" x14ac:dyDescent="0.2"/>
    <row r="5198" ht="15" x14ac:dyDescent="0.2"/>
    <row r="5199" ht="15" x14ac:dyDescent="0.2"/>
    <row r="5200" ht="15" x14ac:dyDescent="0.2"/>
    <row r="5201" ht="15" x14ac:dyDescent="0.2"/>
    <row r="5202" ht="15" x14ac:dyDescent="0.2"/>
    <row r="5203" ht="15" x14ac:dyDescent="0.2"/>
    <row r="5204" ht="15" x14ac:dyDescent="0.2"/>
    <row r="5205" ht="15" x14ac:dyDescent="0.2"/>
    <row r="5206" ht="15" x14ac:dyDescent="0.2"/>
    <row r="5207" ht="15" x14ac:dyDescent="0.2"/>
    <row r="5208" ht="15" x14ac:dyDescent="0.2"/>
    <row r="5209" ht="15" x14ac:dyDescent="0.2"/>
    <row r="5210" ht="15" x14ac:dyDescent="0.2"/>
    <row r="5211" ht="15" x14ac:dyDescent="0.2"/>
    <row r="5212" ht="15" x14ac:dyDescent="0.2"/>
    <row r="5213" ht="15" x14ac:dyDescent="0.2"/>
    <row r="5214" ht="15" x14ac:dyDescent="0.2"/>
    <row r="5215" ht="15" x14ac:dyDescent="0.2"/>
    <row r="5216" ht="15" x14ac:dyDescent="0.2"/>
    <row r="5217" ht="15" x14ac:dyDescent="0.2"/>
    <row r="5218" ht="15" x14ac:dyDescent="0.2"/>
    <row r="5219" ht="15" x14ac:dyDescent="0.2"/>
    <row r="5220" ht="15" x14ac:dyDescent="0.2"/>
    <row r="5221" ht="15" x14ac:dyDescent="0.2"/>
    <row r="5222" ht="15" x14ac:dyDescent="0.2"/>
    <row r="5223" ht="15" x14ac:dyDescent="0.2"/>
    <row r="5224" ht="15" x14ac:dyDescent="0.2"/>
    <row r="5225" ht="15" x14ac:dyDescent="0.2"/>
    <row r="5226" ht="15" x14ac:dyDescent="0.2"/>
    <row r="5227" ht="15" x14ac:dyDescent="0.2"/>
    <row r="5228" ht="15" x14ac:dyDescent="0.2"/>
    <row r="5229" ht="15" x14ac:dyDescent="0.2"/>
    <row r="5230" ht="15" x14ac:dyDescent="0.2"/>
    <row r="5231" ht="15" x14ac:dyDescent="0.2"/>
    <row r="5232" ht="15" x14ac:dyDescent="0.2"/>
    <row r="5233" ht="15" x14ac:dyDescent="0.2"/>
    <row r="5234" ht="15" x14ac:dyDescent="0.2"/>
    <row r="5235" ht="15" x14ac:dyDescent="0.2"/>
    <row r="5236" ht="15" x14ac:dyDescent="0.2"/>
    <row r="5237" ht="15" x14ac:dyDescent="0.2"/>
    <row r="5238" ht="15" x14ac:dyDescent="0.2"/>
    <row r="5239" ht="15" x14ac:dyDescent="0.2"/>
    <row r="5240" ht="15" x14ac:dyDescent="0.2"/>
    <row r="5241" ht="15" x14ac:dyDescent="0.2"/>
    <row r="5242" ht="15" x14ac:dyDescent="0.2"/>
    <row r="5243" ht="15" x14ac:dyDescent="0.2"/>
    <row r="5244" ht="15" x14ac:dyDescent="0.2"/>
    <row r="5245" ht="15" x14ac:dyDescent="0.2"/>
    <row r="5246" ht="15" x14ac:dyDescent="0.2"/>
    <row r="5247" ht="15" x14ac:dyDescent="0.2"/>
    <row r="5248" ht="15" x14ac:dyDescent="0.2"/>
    <row r="5249" ht="15" x14ac:dyDescent="0.2"/>
    <row r="5250" ht="15" x14ac:dyDescent="0.2"/>
    <row r="5251" ht="15" x14ac:dyDescent="0.2"/>
    <row r="5252" ht="15" x14ac:dyDescent="0.2"/>
    <row r="5253" ht="15" x14ac:dyDescent="0.2"/>
    <row r="5254" ht="15" x14ac:dyDescent="0.2"/>
    <row r="5255" ht="15" x14ac:dyDescent="0.2"/>
    <row r="5256" ht="15" x14ac:dyDescent="0.2"/>
    <row r="5257" ht="15" x14ac:dyDescent="0.2"/>
    <row r="5258" ht="15" x14ac:dyDescent="0.2"/>
    <row r="5259" ht="15" x14ac:dyDescent="0.2"/>
    <row r="5260" ht="15" x14ac:dyDescent="0.2"/>
    <row r="5261" ht="15" x14ac:dyDescent="0.2"/>
    <row r="5262" ht="15" x14ac:dyDescent="0.2"/>
    <row r="5263" ht="15" x14ac:dyDescent="0.2"/>
    <row r="5264" ht="15" x14ac:dyDescent="0.2"/>
    <row r="5265" ht="15" x14ac:dyDescent="0.2"/>
    <row r="5266" ht="15" x14ac:dyDescent="0.2"/>
    <row r="5267" ht="15" x14ac:dyDescent="0.2"/>
    <row r="5268" ht="15" x14ac:dyDescent="0.2"/>
    <row r="5269" ht="15" x14ac:dyDescent="0.2"/>
    <row r="5270" ht="15" x14ac:dyDescent="0.2"/>
    <row r="5271" ht="15" x14ac:dyDescent="0.2"/>
    <row r="5272" ht="15" x14ac:dyDescent="0.2"/>
    <row r="5273" ht="15" x14ac:dyDescent="0.2"/>
    <row r="5274" ht="15" x14ac:dyDescent="0.2"/>
    <row r="5275" ht="15" x14ac:dyDescent="0.2"/>
    <row r="5276" ht="15" x14ac:dyDescent="0.2"/>
    <row r="5277" ht="15" x14ac:dyDescent="0.2"/>
    <row r="5278" ht="15" x14ac:dyDescent="0.2"/>
    <row r="5279" ht="15" x14ac:dyDescent="0.2"/>
    <row r="5280" ht="15" x14ac:dyDescent="0.2"/>
    <row r="5281" ht="15" x14ac:dyDescent="0.2"/>
    <row r="5282" ht="15" x14ac:dyDescent="0.2"/>
    <row r="5283" ht="15" x14ac:dyDescent="0.2"/>
    <row r="5284" ht="15" x14ac:dyDescent="0.2"/>
    <row r="5285" ht="15" x14ac:dyDescent="0.2"/>
    <row r="5286" ht="15" x14ac:dyDescent="0.2"/>
    <row r="5287" ht="15" x14ac:dyDescent="0.2"/>
    <row r="5288" ht="15" x14ac:dyDescent="0.2"/>
    <row r="5289" ht="15" x14ac:dyDescent="0.2"/>
    <row r="5290" ht="15" x14ac:dyDescent="0.2"/>
    <row r="5291" ht="15" x14ac:dyDescent="0.2"/>
    <row r="5292" ht="15" x14ac:dyDescent="0.2"/>
    <row r="5293" ht="15" x14ac:dyDescent="0.2"/>
    <row r="5294" ht="15" x14ac:dyDescent="0.2"/>
    <row r="5295" ht="15" x14ac:dyDescent="0.2"/>
    <row r="5296" ht="15" x14ac:dyDescent="0.2"/>
    <row r="5297" ht="15" x14ac:dyDescent="0.2"/>
    <row r="5298" ht="15" x14ac:dyDescent="0.2"/>
    <row r="5299" ht="15" x14ac:dyDescent="0.2"/>
    <row r="5300" ht="15" x14ac:dyDescent="0.2"/>
    <row r="5301" ht="15" x14ac:dyDescent="0.2"/>
    <row r="5302" ht="15" x14ac:dyDescent="0.2"/>
    <row r="5303" ht="15" x14ac:dyDescent="0.2"/>
    <row r="5304" ht="15" x14ac:dyDescent="0.2"/>
    <row r="5305" ht="15" x14ac:dyDescent="0.2"/>
    <row r="5306" ht="15" x14ac:dyDescent="0.2"/>
    <row r="5307" ht="15" x14ac:dyDescent="0.2"/>
    <row r="5308" ht="15" x14ac:dyDescent="0.2"/>
    <row r="5309" ht="15" x14ac:dyDescent="0.2"/>
    <row r="5310" ht="15" x14ac:dyDescent="0.2"/>
    <row r="5311" ht="15" x14ac:dyDescent="0.2"/>
    <row r="5312" ht="15" x14ac:dyDescent="0.2"/>
    <row r="5313" ht="15" x14ac:dyDescent="0.2"/>
    <row r="5314" ht="15" x14ac:dyDescent="0.2"/>
    <row r="5315" ht="15" x14ac:dyDescent="0.2"/>
    <row r="5316" ht="15" x14ac:dyDescent="0.2"/>
    <row r="5317" ht="15" x14ac:dyDescent="0.2"/>
    <row r="5318" ht="15" x14ac:dyDescent="0.2"/>
    <row r="5319" ht="15" x14ac:dyDescent="0.2"/>
    <row r="5320" ht="15" x14ac:dyDescent="0.2"/>
    <row r="5321" ht="15" x14ac:dyDescent="0.2"/>
    <row r="5322" ht="15" x14ac:dyDescent="0.2"/>
    <row r="5323" ht="15" x14ac:dyDescent="0.2"/>
    <row r="5324" ht="15" x14ac:dyDescent="0.2"/>
    <row r="5325" ht="15" x14ac:dyDescent="0.2"/>
    <row r="5326" ht="15" x14ac:dyDescent="0.2"/>
    <row r="5327" ht="15" x14ac:dyDescent="0.2"/>
    <row r="5328" ht="15" x14ac:dyDescent="0.2"/>
    <row r="5329" ht="15" x14ac:dyDescent="0.2"/>
    <row r="5330" ht="15" x14ac:dyDescent="0.2"/>
    <row r="5331" ht="15" x14ac:dyDescent="0.2"/>
    <row r="5332" ht="15" x14ac:dyDescent="0.2"/>
    <row r="5333" ht="15" x14ac:dyDescent="0.2"/>
    <row r="5334" ht="15" x14ac:dyDescent="0.2"/>
    <row r="5335" ht="15" x14ac:dyDescent="0.2"/>
    <row r="5336" ht="15" x14ac:dyDescent="0.2"/>
    <row r="5337" ht="15" x14ac:dyDescent="0.2"/>
    <row r="5338" ht="15" x14ac:dyDescent="0.2"/>
    <row r="5339" ht="15" x14ac:dyDescent="0.2"/>
    <row r="5340" ht="15" x14ac:dyDescent="0.2"/>
    <row r="5341" ht="15" x14ac:dyDescent="0.2"/>
    <row r="5342" ht="15" x14ac:dyDescent="0.2"/>
    <row r="5343" ht="15" x14ac:dyDescent="0.2"/>
    <row r="5344" ht="15" x14ac:dyDescent="0.2"/>
    <row r="5345" ht="15" x14ac:dyDescent="0.2"/>
    <row r="5346" ht="15" x14ac:dyDescent="0.2"/>
    <row r="5347" ht="15" x14ac:dyDescent="0.2"/>
    <row r="5348" ht="15" x14ac:dyDescent="0.2"/>
    <row r="5349" ht="15" x14ac:dyDescent="0.2"/>
    <row r="5350" ht="15" x14ac:dyDescent="0.2"/>
    <row r="5351" ht="15" x14ac:dyDescent="0.2"/>
    <row r="5352" ht="15" x14ac:dyDescent="0.2"/>
    <row r="5353" ht="15" x14ac:dyDescent="0.2"/>
    <row r="5354" ht="15" x14ac:dyDescent="0.2"/>
    <row r="5355" ht="15" x14ac:dyDescent="0.2"/>
    <row r="5356" ht="15" x14ac:dyDescent="0.2"/>
    <row r="5357" ht="15" x14ac:dyDescent="0.2"/>
    <row r="5358" ht="15" x14ac:dyDescent="0.2"/>
    <row r="5359" ht="15" x14ac:dyDescent="0.2"/>
    <row r="5360" ht="15" x14ac:dyDescent="0.2"/>
    <row r="5361" ht="15" x14ac:dyDescent="0.2"/>
    <row r="5362" ht="15" x14ac:dyDescent="0.2"/>
    <row r="5363" ht="15" x14ac:dyDescent="0.2"/>
    <row r="5364" ht="15" x14ac:dyDescent="0.2"/>
    <row r="5365" ht="15" x14ac:dyDescent="0.2"/>
    <row r="5366" ht="15" x14ac:dyDescent="0.2"/>
    <row r="5367" ht="15" x14ac:dyDescent="0.2"/>
    <row r="5368" ht="15" x14ac:dyDescent="0.2"/>
    <row r="5369" ht="15" x14ac:dyDescent="0.2"/>
    <row r="5370" ht="15" x14ac:dyDescent="0.2"/>
    <row r="5371" ht="15" x14ac:dyDescent="0.2"/>
    <row r="5372" ht="15" x14ac:dyDescent="0.2"/>
    <row r="5373" ht="15" x14ac:dyDescent="0.2"/>
    <row r="5374" ht="15" x14ac:dyDescent="0.2"/>
    <row r="5375" ht="15" x14ac:dyDescent="0.2"/>
    <row r="5376" ht="15" x14ac:dyDescent="0.2"/>
    <row r="5377" ht="15" x14ac:dyDescent="0.2"/>
    <row r="5378" ht="15" x14ac:dyDescent="0.2"/>
    <row r="5379" ht="15" x14ac:dyDescent="0.2"/>
    <row r="5380" ht="15" x14ac:dyDescent="0.2"/>
    <row r="5381" ht="15" x14ac:dyDescent="0.2"/>
    <row r="5382" ht="15" x14ac:dyDescent="0.2"/>
    <row r="5383" ht="15" x14ac:dyDescent="0.2"/>
    <row r="5384" ht="15" x14ac:dyDescent="0.2"/>
    <row r="5385" ht="15" x14ac:dyDescent="0.2"/>
    <row r="5386" ht="15" x14ac:dyDescent="0.2"/>
    <row r="5387" ht="15" x14ac:dyDescent="0.2"/>
    <row r="5388" ht="15" x14ac:dyDescent="0.2"/>
    <row r="5389" ht="15" x14ac:dyDescent="0.2"/>
    <row r="5390" ht="15" x14ac:dyDescent="0.2"/>
    <row r="5391" ht="15" x14ac:dyDescent="0.2"/>
    <row r="5392" ht="15" x14ac:dyDescent="0.2"/>
    <row r="5393" ht="15" x14ac:dyDescent="0.2"/>
    <row r="5394" ht="15" x14ac:dyDescent="0.2"/>
    <row r="5395" ht="15" x14ac:dyDescent="0.2"/>
    <row r="5396" ht="15" x14ac:dyDescent="0.2"/>
    <row r="5397" ht="15" x14ac:dyDescent="0.2"/>
    <row r="5398" ht="15" x14ac:dyDescent="0.2"/>
    <row r="5399" ht="15" x14ac:dyDescent="0.2"/>
    <row r="5400" ht="15" x14ac:dyDescent="0.2"/>
    <row r="5401" ht="15" x14ac:dyDescent="0.2"/>
    <row r="5402" ht="15" x14ac:dyDescent="0.2"/>
    <row r="5403" ht="15" x14ac:dyDescent="0.2"/>
    <row r="5404" ht="15" x14ac:dyDescent="0.2"/>
    <row r="5405" ht="15" x14ac:dyDescent="0.2"/>
    <row r="5406" ht="15" x14ac:dyDescent="0.2"/>
    <row r="5407" ht="15" x14ac:dyDescent="0.2"/>
    <row r="5408" ht="15" x14ac:dyDescent="0.2"/>
    <row r="5409" ht="15" x14ac:dyDescent="0.2"/>
    <row r="5410" ht="15" x14ac:dyDescent="0.2"/>
    <row r="5411" ht="15" x14ac:dyDescent="0.2"/>
    <row r="5412" ht="15" x14ac:dyDescent="0.2"/>
    <row r="5413" ht="15" x14ac:dyDescent="0.2"/>
    <row r="5414" ht="15" x14ac:dyDescent="0.2"/>
    <row r="5415" ht="15" x14ac:dyDescent="0.2"/>
    <row r="5416" ht="15" x14ac:dyDescent="0.2"/>
    <row r="5417" ht="15" x14ac:dyDescent="0.2"/>
    <row r="5418" ht="15" x14ac:dyDescent="0.2"/>
    <row r="5419" ht="15" x14ac:dyDescent="0.2"/>
    <row r="5420" ht="15" x14ac:dyDescent="0.2"/>
    <row r="5421" ht="15" x14ac:dyDescent="0.2"/>
    <row r="5422" ht="15" x14ac:dyDescent="0.2"/>
    <row r="5423" ht="15" x14ac:dyDescent="0.2"/>
    <row r="5424" ht="15" x14ac:dyDescent="0.2"/>
    <row r="5425" ht="15" x14ac:dyDescent="0.2"/>
    <row r="5426" ht="15" x14ac:dyDescent="0.2"/>
    <row r="5427" ht="15" x14ac:dyDescent="0.2"/>
    <row r="5428" ht="15" x14ac:dyDescent="0.2"/>
    <row r="5429" ht="15" x14ac:dyDescent="0.2"/>
    <row r="5430" ht="15" x14ac:dyDescent="0.2"/>
    <row r="5431" ht="15" x14ac:dyDescent="0.2"/>
    <row r="5432" ht="15" x14ac:dyDescent="0.2"/>
    <row r="5433" ht="15" x14ac:dyDescent="0.2"/>
    <row r="5434" ht="15" x14ac:dyDescent="0.2"/>
    <row r="5435" ht="15" x14ac:dyDescent="0.2"/>
    <row r="5436" ht="15" x14ac:dyDescent="0.2"/>
    <row r="5437" ht="15" x14ac:dyDescent="0.2"/>
    <row r="5438" ht="15" x14ac:dyDescent="0.2"/>
    <row r="5439" ht="15" x14ac:dyDescent="0.2"/>
    <row r="5440" ht="15" x14ac:dyDescent="0.2"/>
    <row r="5441" ht="15" x14ac:dyDescent="0.2"/>
    <row r="5442" ht="15" x14ac:dyDescent="0.2"/>
    <row r="5443" ht="15" x14ac:dyDescent="0.2"/>
    <row r="5444" ht="15" x14ac:dyDescent="0.2"/>
    <row r="5445" ht="15" x14ac:dyDescent="0.2"/>
    <row r="5446" ht="15" x14ac:dyDescent="0.2"/>
    <row r="5447" ht="15" x14ac:dyDescent="0.2"/>
    <row r="5448" ht="15" x14ac:dyDescent="0.2"/>
    <row r="5449" ht="15" x14ac:dyDescent="0.2"/>
    <row r="5450" ht="15" x14ac:dyDescent="0.2"/>
    <row r="5451" ht="15" x14ac:dyDescent="0.2"/>
    <row r="5452" ht="15" x14ac:dyDescent="0.2"/>
    <row r="5453" ht="15" x14ac:dyDescent="0.2"/>
    <row r="5454" ht="15" x14ac:dyDescent="0.2"/>
    <row r="5455" ht="15" x14ac:dyDescent="0.2"/>
    <row r="5456" ht="15" x14ac:dyDescent="0.2"/>
    <row r="5457" ht="15" x14ac:dyDescent="0.2"/>
    <row r="5458" ht="15" x14ac:dyDescent="0.2"/>
    <row r="5459" ht="15" x14ac:dyDescent="0.2"/>
    <row r="5460" ht="15" x14ac:dyDescent="0.2"/>
    <row r="5461" ht="15" x14ac:dyDescent="0.2"/>
    <row r="5462" ht="15" x14ac:dyDescent="0.2"/>
    <row r="5463" ht="15" x14ac:dyDescent="0.2"/>
    <row r="5464" ht="15" x14ac:dyDescent="0.2"/>
    <row r="5465" ht="15" x14ac:dyDescent="0.2"/>
    <row r="5466" ht="15" x14ac:dyDescent="0.2"/>
    <row r="5467" ht="15" x14ac:dyDescent="0.2"/>
    <row r="5468" ht="15" x14ac:dyDescent="0.2"/>
    <row r="5469" ht="15" x14ac:dyDescent="0.2"/>
    <row r="5470" ht="15" x14ac:dyDescent="0.2"/>
    <row r="5471" ht="15" x14ac:dyDescent="0.2"/>
    <row r="5472" ht="15" x14ac:dyDescent="0.2"/>
    <row r="5473" ht="15" x14ac:dyDescent="0.2"/>
    <row r="5474" ht="15" x14ac:dyDescent="0.2"/>
    <row r="5475" ht="15" x14ac:dyDescent="0.2"/>
    <row r="5476" ht="15" x14ac:dyDescent="0.2"/>
    <row r="5477" ht="15" x14ac:dyDescent="0.2"/>
    <row r="5478" ht="15" x14ac:dyDescent="0.2"/>
    <row r="5479" ht="15" x14ac:dyDescent="0.2"/>
    <row r="5480" ht="15" x14ac:dyDescent="0.2"/>
    <row r="5481" ht="15" x14ac:dyDescent="0.2"/>
    <row r="5482" ht="15" x14ac:dyDescent="0.2"/>
    <row r="5483" ht="15" x14ac:dyDescent="0.2"/>
    <row r="5484" ht="15" x14ac:dyDescent="0.2"/>
    <row r="5485" ht="15" x14ac:dyDescent="0.2"/>
    <row r="5486" ht="15" x14ac:dyDescent="0.2"/>
    <row r="5487" ht="15" x14ac:dyDescent="0.2"/>
    <row r="5488" ht="15" x14ac:dyDescent="0.2"/>
    <row r="5489" ht="15" x14ac:dyDescent="0.2"/>
    <row r="5490" ht="15" x14ac:dyDescent="0.2"/>
    <row r="5491" ht="15" x14ac:dyDescent="0.2"/>
    <row r="5492" ht="15" x14ac:dyDescent="0.2"/>
    <row r="5493" ht="15" x14ac:dyDescent="0.2"/>
    <row r="5494" ht="15" x14ac:dyDescent="0.2"/>
    <row r="5495" ht="15" x14ac:dyDescent="0.2"/>
    <row r="5496" ht="15" x14ac:dyDescent="0.2"/>
    <row r="5497" ht="15" x14ac:dyDescent="0.2"/>
    <row r="5498" ht="15" x14ac:dyDescent="0.2"/>
    <row r="5499" ht="15" x14ac:dyDescent="0.2"/>
    <row r="5500" ht="15" x14ac:dyDescent="0.2"/>
    <row r="5501" ht="15" x14ac:dyDescent="0.2"/>
    <row r="5502" ht="15" x14ac:dyDescent="0.2"/>
    <row r="5503" ht="15" x14ac:dyDescent="0.2"/>
    <row r="5504" ht="15" x14ac:dyDescent="0.2"/>
    <row r="5505" ht="15" x14ac:dyDescent="0.2"/>
    <row r="5506" ht="15" x14ac:dyDescent="0.2"/>
    <row r="5507" ht="15" x14ac:dyDescent="0.2"/>
    <row r="5508" ht="15" x14ac:dyDescent="0.2"/>
    <row r="5509" ht="15" x14ac:dyDescent="0.2"/>
    <row r="5510" ht="15" x14ac:dyDescent="0.2"/>
    <row r="5511" ht="15" x14ac:dyDescent="0.2"/>
    <row r="5512" ht="15" x14ac:dyDescent="0.2"/>
    <row r="5513" ht="15" x14ac:dyDescent="0.2"/>
    <row r="5514" ht="15" x14ac:dyDescent="0.2"/>
    <row r="5515" ht="15" x14ac:dyDescent="0.2"/>
    <row r="5516" ht="15" x14ac:dyDescent="0.2"/>
    <row r="5517" ht="15" x14ac:dyDescent="0.2"/>
    <row r="5518" ht="15" x14ac:dyDescent="0.2"/>
    <row r="5519" ht="15" x14ac:dyDescent="0.2"/>
    <row r="5520" ht="15" x14ac:dyDescent="0.2"/>
    <row r="5521" ht="15" x14ac:dyDescent="0.2"/>
    <row r="5522" ht="15" x14ac:dyDescent="0.2"/>
    <row r="5523" ht="15" x14ac:dyDescent="0.2"/>
    <row r="5524" ht="15" x14ac:dyDescent="0.2"/>
    <row r="5525" ht="15" x14ac:dyDescent="0.2"/>
    <row r="5526" ht="15" x14ac:dyDescent="0.2"/>
    <row r="5527" ht="15" x14ac:dyDescent="0.2"/>
    <row r="5528" ht="15" x14ac:dyDescent="0.2"/>
    <row r="5529" ht="15" x14ac:dyDescent="0.2"/>
    <row r="5530" ht="15" x14ac:dyDescent="0.2"/>
    <row r="5531" ht="15" x14ac:dyDescent="0.2"/>
    <row r="5532" ht="15" x14ac:dyDescent="0.2"/>
    <row r="5533" ht="15" x14ac:dyDescent="0.2"/>
    <row r="5534" ht="15" x14ac:dyDescent="0.2"/>
    <row r="5535" ht="15" x14ac:dyDescent="0.2"/>
    <row r="5536" ht="15" x14ac:dyDescent="0.2"/>
    <row r="5537" ht="15" x14ac:dyDescent="0.2"/>
    <row r="5538" ht="15" x14ac:dyDescent="0.2"/>
    <row r="5539" ht="15" x14ac:dyDescent="0.2"/>
    <row r="5540" ht="15" x14ac:dyDescent="0.2"/>
    <row r="5541" ht="15" x14ac:dyDescent="0.2"/>
    <row r="5542" ht="15" x14ac:dyDescent="0.2"/>
    <row r="5543" ht="15" x14ac:dyDescent="0.2"/>
    <row r="5544" ht="15" x14ac:dyDescent="0.2"/>
    <row r="5545" ht="15" x14ac:dyDescent="0.2"/>
    <row r="5546" ht="15" x14ac:dyDescent="0.2"/>
    <row r="5547" ht="15" x14ac:dyDescent="0.2"/>
    <row r="5548" ht="15" x14ac:dyDescent="0.2"/>
    <row r="5549" ht="15" x14ac:dyDescent="0.2"/>
    <row r="5550" ht="15" x14ac:dyDescent="0.2"/>
    <row r="5551" ht="15" x14ac:dyDescent="0.2"/>
    <row r="5552" ht="15" x14ac:dyDescent="0.2"/>
    <row r="5553" ht="15" x14ac:dyDescent="0.2"/>
    <row r="5554" ht="15" x14ac:dyDescent="0.2"/>
    <row r="5555" ht="15" x14ac:dyDescent="0.2"/>
    <row r="5556" ht="15" x14ac:dyDescent="0.2"/>
    <row r="5557" ht="15" x14ac:dyDescent="0.2"/>
    <row r="5558" ht="15" x14ac:dyDescent="0.2"/>
    <row r="5559" ht="15" x14ac:dyDescent="0.2"/>
    <row r="5560" ht="15" x14ac:dyDescent="0.2"/>
    <row r="5561" ht="15" x14ac:dyDescent="0.2"/>
    <row r="5562" ht="15" x14ac:dyDescent="0.2"/>
    <row r="5563" ht="15" x14ac:dyDescent="0.2"/>
    <row r="5564" ht="15" x14ac:dyDescent="0.2"/>
    <row r="5565" ht="15" x14ac:dyDescent="0.2"/>
    <row r="5566" ht="15" x14ac:dyDescent="0.2"/>
    <row r="5567" ht="15" x14ac:dyDescent="0.2"/>
    <row r="5568" ht="15" x14ac:dyDescent="0.2"/>
    <row r="5569" ht="15" x14ac:dyDescent="0.2"/>
    <row r="5570" ht="15" x14ac:dyDescent="0.2"/>
    <row r="5571" ht="15" x14ac:dyDescent="0.2"/>
    <row r="5572" ht="15" x14ac:dyDescent="0.2"/>
    <row r="5573" ht="15" x14ac:dyDescent="0.2"/>
    <row r="5574" ht="15" x14ac:dyDescent="0.2"/>
    <row r="5575" ht="15" x14ac:dyDescent="0.2"/>
    <row r="5576" ht="15" x14ac:dyDescent="0.2"/>
    <row r="5577" ht="15" x14ac:dyDescent="0.2"/>
    <row r="5578" ht="15" x14ac:dyDescent="0.2"/>
    <row r="5579" ht="15" x14ac:dyDescent="0.2"/>
    <row r="5580" ht="15" x14ac:dyDescent="0.2"/>
    <row r="5581" ht="15" x14ac:dyDescent="0.2"/>
    <row r="5582" ht="15" x14ac:dyDescent="0.2"/>
    <row r="5583" ht="15" x14ac:dyDescent="0.2"/>
    <row r="5584" ht="15" x14ac:dyDescent="0.2"/>
    <row r="5585" ht="15" x14ac:dyDescent="0.2"/>
    <row r="5586" ht="15" x14ac:dyDescent="0.2"/>
    <row r="5587" ht="15" x14ac:dyDescent="0.2"/>
    <row r="5588" ht="15" x14ac:dyDescent="0.2"/>
    <row r="5589" ht="15" x14ac:dyDescent="0.2"/>
    <row r="5590" ht="15" x14ac:dyDescent="0.2"/>
    <row r="5591" ht="15" x14ac:dyDescent="0.2"/>
    <row r="5592" ht="15" x14ac:dyDescent="0.2"/>
    <row r="5593" ht="15" x14ac:dyDescent="0.2"/>
    <row r="5594" ht="15" x14ac:dyDescent="0.2"/>
    <row r="5595" ht="15" x14ac:dyDescent="0.2"/>
    <row r="5596" ht="15" x14ac:dyDescent="0.2"/>
    <row r="5597" ht="15" x14ac:dyDescent="0.2"/>
    <row r="5598" ht="15" x14ac:dyDescent="0.2"/>
    <row r="5599" ht="15" x14ac:dyDescent="0.2"/>
    <row r="5600" ht="15" x14ac:dyDescent="0.2"/>
    <row r="5601" ht="15" x14ac:dyDescent="0.2"/>
    <row r="5602" ht="15" x14ac:dyDescent="0.2"/>
    <row r="5603" ht="15" x14ac:dyDescent="0.2"/>
    <row r="5604" ht="15" x14ac:dyDescent="0.2"/>
    <row r="5605" ht="15" x14ac:dyDescent="0.2"/>
    <row r="5606" ht="15" x14ac:dyDescent="0.2"/>
    <row r="5607" ht="15" x14ac:dyDescent="0.2"/>
    <row r="5608" ht="15" x14ac:dyDescent="0.2"/>
    <row r="5609" ht="15" x14ac:dyDescent="0.2"/>
    <row r="5610" ht="15" x14ac:dyDescent="0.2"/>
    <row r="5611" ht="15" x14ac:dyDescent="0.2"/>
    <row r="5612" ht="15" x14ac:dyDescent="0.2"/>
    <row r="5613" ht="15" x14ac:dyDescent="0.2"/>
    <row r="5614" ht="15" x14ac:dyDescent="0.2"/>
    <row r="5615" ht="15" x14ac:dyDescent="0.2"/>
    <row r="5616" ht="15" x14ac:dyDescent="0.2"/>
    <row r="5617" ht="15" x14ac:dyDescent="0.2"/>
    <row r="5618" ht="15" x14ac:dyDescent="0.2"/>
    <row r="5619" ht="15" x14ac:dyDescent="0.2"/>
    <row r="5620" ht="15" x14ac:dyDescent="0.2"/>
    <row r="5621" ht="15" x14ac:dyDescent="0.2"/>
    <row r="5622" ht="15" x14ac:dyDescent="0.2"/>
    <row r="5623" ht="15" x14ac:dyDescent="0.2"/>
    <row r="5624" ht="15" x14ac:dyDescent="0.2"/>
    <row r="5625" ht="15" x14ac:dyDescent="0.2"/>
    <row r="5626" ht="15" x14ac:dyDescent="0.2"/>
    <row r="5627" ht="15" x14ac:dyDescent="0.2"/>
    <row r="5628" ht="15" x14ac:dyDescent="0.2"/>
    <row r="5629" ht="15" x14ac:dyDescent="0.2"/>
    <row r="5630" ht="15" x14ac:dyDescent="0.2"/>
    <row r="5631" ht="15" x14ac:dyDescent="0.2"/>
    <row r="5632" ht="15" x14ac:dyDescent="0.2"/>
    <row r="5633" ht="15" x14ac:dyDescent="0.2"/>
    <row r="5634" ht="15" x14ac:dyDescent="0.2"/>
    <row r="5635" ht="15" x14ac:dyDescent="0.2"/>
    <row r="5636" ht="15" x14ac:dyDescent="0.2"/>
    <row r="5637" ht="15" x14ac:dyDescent="0.2"/>
    <row r="5638" ht="15" x14ac:dyDescent="0.2"/>
    <row r="5639" ht="15" x14ac:dyDescent="0.2"/>
    <row r="5640" ht="15" x14ac:dyDescent="0.2"/>
    <row r="5641" ht="15" x14ac:dyDescent="0.2"/>
    <row r="5642" ht="15" x14ac:dyDescent="0.2"/>
    <row r="5643" ht="15" x14ac:dyDescent="0.2"/>
    <row r="5644" ht="15" x14ac:dyDescent="0.2"/>
    <row r="5645" ht="15" x14ac:dyDescent="0.2"/>
    <row r="5646" ht="15" x14ac:dyDescent="0.2"/>
    <row r="5647" ht="15" x14ac:dyDescent="0.2"/>
    <row r="5648" ht="15" x14ac:dyDescent="0.2"/>
    <row r="5649" ht="15" x14ac:dyDescent="0.2"/>
    <row r="5650" ht="15" x14ac:dyDescent="0.2"/>
    <row r="5651" ht="15" x14ac:dyDescent="0.2"/>
    <row r="5652" ht="15" x14ac:dyDescent="0.2"/>
    <row r="5653" ht="15" x14ac:dyDescent="0.2"/>
    <row r="5654" ht="15" x14ac:dyDescent="0.2"/>
    <row r="5655" ht="15" x14ac:dyDescent="0.2"/>
    <row r="5656" ht="15" x14ac:dyDescent="0.2"/>
    <row r="5657" ht="15" x14ac:dyDescent="0.2"/>
    <row r="5658" ht="15" x14ac:dyDescent="0.2"/>
    <row r="5659" ht="15" x14ac:dyDescent="0.2"/>
    <row r="5660" ht="15" x14ac:dyDescent="0.2"/>
    <row r="5661" ht="15" x14ac:dyDescent="0.2"/>
    <row r="5662" ht="15" x14ac:dyDescent="0.2"/>
    <row r="5663" ht="15" x14ac:dyDescent="0.2"/>
    <row r="5664" ht="15" x14ac:dyDescent="0.2"/>
    <row r="5665" ht="15" x14ac:dyDescent="0.2"/>
    <row r="5666" ht="15" x14ac:dyDescent="0.2"/>
    <row r="5667" ht="15" x14ac:dyDescent="0.2"/>
    <row r="5668" ht="15" x14ac:dyDescent="0.2"/>
    <row r="5669" ht="15" x14ac:dyDescent="0.2"/>
    <row r="5670" ht="15" x14ac:dyDescent="0.2"/>
    <row r="5671" ht="15" x14ac:dyDescent="0.2"/>
    <row r="5672" ht="15" x14ac:dyDescent="0.2"/>
    <row r="5673" ht="15" x14ac:dyDescent="0.2"/>
    <row r="5674" ht="15" x14ac:dyDescent="0.2"/>
    <row r="5675" ht="15" x14ac:dyDescent="0.2"/>
    <row r="5676" ht="15" x14ac:dyDescent="0.2"/>
    <row r="5677" ht="15" x14ac:dyDescent="0.2"/>
  </sheetData>
  <mergeCells count="43">
    <mergeCell ref="B24:C24"/>
    <mergeCell ref="B25:C25"/>
    <mergeCell ref="B26:C26"/>
    <mergeCell ref="J3:K3"/>
    <mergeCell ref="L3:M3"/>
    <mergeCell ref="J5:K5"/>
    <mergeCell ref="L5:M5"/>
    <mergeCell ref="J6:K6"/>
    <mergeCell ref="L6:M6"/>
    <mergeCell ref="L7:M7"/>
    <mergeCell ref="A1:N1"/>
    <mergeCell ref="B13:C13"/>
    <mergeCell ref="B12:C12"/>
    <mergeCell ref="B10:E10"/>
    <mergeCell ref="J7:K7"/>
    <mergeCell ref="H3:I3"/>
    <mergeCell ref="F3:G3"/>
    <mergeCell ref="F5:G5"/>
    <mergeCell ref="F6:G6"/>
    <mergeCell ref="H5:I5"/>
    <mergeCell ref="L4:M4"/>
    <mergeCell ref="B22:C22"/>
    <mergeCell ref="B14:C14"/>
    <mergeCell ref="B15:C15"/>
    <mergeCell ref="B19:C19"/>
    <mergeCell ref="B21:C21"/>
    <mergeCell ref="B16:C16"/>
    <mergeCell ref="B18:C18"/>
    <mergeCell ref="B20:C20"/>
    <mergeCell ref="B3:C3"/>
    <mergeCell ref="B4:C4"/>
    <mergeCell ref="D3:E3"/>
    <mergeCell ref="D4:E4"/>
    <mergeCell ref="F4:G4"/>
    <mergeCell ref="H4:I4"/>
    <mergeCell ref="G26:H26"/>
    <mergeCell ref="J4:K4"/>
    <mergeCell ref="D5:E5"/>
    <mergeCell ref="D6:E6"/>
    <mergeCell ref="D7:E7"/>
    <mergeCell ref="F7:G7"/>
    <mergeCell ref="H7:I7"/>
    <mergeCell ref="H6:I6"/>
  </mergeCells>
  <phoneticPr fontId="13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Finance Dashboard</vt:lpstr>
    </vt:vector>
  </TitlesOfParts>
  <Manager/>
  <Company>The Library Project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 Stader</dc:creator>
  <cp:keywords/>
  <dc:description/>
  <cp:lastModifiedBy>Thomas Stader</cp:lastModifiedBy>
  <dcterms:created xsi:type="dcterms:W3CDTF">2012-02-19T14:45:37Z</dcterms:created>
  <dcterms:modified xsi:type="dcterms:W3CDTF">2019-06-24T08:58:43Z</dcterms:modified>
  <cp:category/>
</cp:coreProperties>
</file>